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ешение с приложениями 2022-24\"/>
    </mc:Choice>
  </mc:AlternateContent>
  <bookViews>
    <workbookView xWindow="0" yWindow="0" windowWidth="23040" windowHeight="8910" firstSheet="1" activeTab="11"/>
  </bookViews>
  <sheets>
    <sheet name="пр 1" sheetId="10" r:id="rId1"/>
    <sheet name="пр 2" sheetId="11" r:id="rId2"/>
    <sheet name="пр 3" sheetId="12" r:id="rId3"/>
    <sheet name="пр 4" sheetId="13" r:id="rId4"/>
    <sheet name="пр 5" sheetId="14" r:id="rId5"/>
    <sheet name="пр 6" sheetId="19" r:id="rId6"/>
    <sheet name="пр 7" sheetId="20" r:id="rId7"/>
    <sheet name="пр 8" sheetId="21" r:id="rId8"/>
    <sheet name="пр 9" sheetId="22" r:id="rId9"/>
    <sheet name="пр 10" sheetId="23" r:id="rId10"/>
    <sheet name="пр 11" sheetId="24" r:id="rId11"/>
    <sheet name="пр 12" sheetId="25" r:id="rId12"/>
  </sheets>
  <definedNames>
    <definedName name="_xlnm.Print_Titles" localSheetId="9">'пр 10'!#REF!</definedName>
    <definedName name="_xlnm.Print_Titles" localSheetId="10">'пр 11'!#REF!</definedName>
    <definedName name="_xlnm.Print_Titles" localSheetId="11">'пр 12'!#REF!</definedName>
    <definedName name="_xlnm.Print_Titles" localSheetId="6">'пр 7'!#REF!</definedName>
    <definedName name="_xlnm.Print_Titles" localSheetId="7">'пр 8'!#REF!</definedName>
    <definedName name="_xlnm.Print_Titles" localSheetId="8">'пр 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9" l="1"/>
  <c r="C35" i="19"/>
  <c r="D32" i="19"/>
  <c r="C32" i="19"/>
  <c r="D30" i="19"/>
  <c r="C30" i="19"/>
  <c r="D21" i="19"/>
  <c r="C21" i="19"/>
  <c r="D19" i="19"/>
  <c r="C19" i="19"/>
  <c r="D17" i="19"/>
  <c r="C17" i="19"/>
  <c r="C16" i="19" l="1"/>
  <c r="D16" i="19"/>
  <c r="C29" i="19"/>
  <c r="C28" i="19" s="1"/>
  <c r="D29" i="19"/>
  <c r="D28" i="19" s="1"/>
  <c r="C35" i="14"/>
  <c r="C32" i="14"/>
  <c r="C29" i="14"/>
  <c r="C20" i="14"/>
  <c r="C18" i="14"/>
  <c r="C16" i="14"/>
  <c r="C28" i="14" l="1"/>
  <c r="D38" i="19"/>
  <c r="C38" i="19"/>
  <c r="C27" i="14"/>
  <c r="C15" i="14"/>
  <c r="C38" i="14" l="1"/>
</calcChain>
</file>

<file path=xl/sharedStrings.xml><?xml version="1.0" encoding="utf-8"?>
<sst xmlns="http://schemas.openxmlformats.org/spreadsheetml/2006/main" count="1760" uniqueCount="280">
  <si>
    <t xml:space="preserve"> </t>
  </si>
  <si>
    <t>Всего</t>
  </si>
  <si>
    <t>244</t>
  </si>
  <si>
    <t>7950000190</t>
  </si>
  <si>
    <t>Администрация сельского поселения сумон Чааты муниципального района "Улуг-Хемский кожуун Республики Тыва"</t>
  </si>
  <si>
    <t>9990051180</t>
  </si>
  <si>
    <t>7720000190</t>
  </si>
  <si>
    <t>8100000190</t>
  </si>
  <si>
    <t>7910000190</t>
  </si>
  <si>
    <t>7920000190</t>
  </si>
  <si>
    <t>8600000190</t>
  </si>
  <si>
    <t>7930000190</t>
  </si>
  <si>
    <t>242</t>
  </si>
  <si>
    <t>851</t>
  </si>
  <si>
    <t>200</t>
  </si>
  <si>
    <t>870</t>
  </si>
  <si>
    <t>7800000300</t>
  </si>
  <si>
    <t>323</t>
  </si>
  <si>
    <t>8300000190</t>
  </si>
  <si>
    <t>123</t>
  </si>
  <si>
    <t>7730000110</t>
  </si>
  <si>
    <t>8000076050</t>
  </si>
  <si>
    <t>247</t>
  </si>
  <si>
    <t>119</t>
  </si>
  <si>
    <t>129</t>
  </si>
  <si>
    <t>7720000110</t>
  </si>
  <si>
    <t>7780000110</t>
  </si>
  <si>
    <t>111</t>
  </si>
  <si>
    <t>121</t>
  </si>
  <si>
    <t>Сумма</t>
  </si>
  <si>
    <t>ВР</t>
  </si>
  <si>
    <t>ЦСР</t>
  </si>
  <si>
    <t>РЗ</t>
  </si>
  <si>
    <t>Приобретение товаров, работ, услуг в пользу граждан в целях их социального обеспечения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</si>
  <si>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</si>
  <si>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</si>
  <si>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</si>
  <si>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</si>
  <si>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</si>
  <si>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</si>
  <si>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</si>
  <si>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</si>
  <si>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Расходы поселений на социальное обеспечение населения</t>
  </si>
  <si>
    <t>8300000000</t>
  </si>
  <si>
    <t>Социальное обеспечение населения</t>
  </si>
  <si>
    <t>СОЦИАЛЬНАЯ ПОЛИТИКА</t>
  </si>
  <si>
    <t>Реализация муниципальной программы "Обеспечение деятельности органов местного самоуправления"</t>
  </si>
  <si>
    <t>7950000000</t>
  </si>
  <si>
    <t>Муниципальная целевая программа "Обеспечение деятельности органов местного самоуправления"</t>
  </si>
  <si>
    <t>7900000000</t>
  </si>
  <si>
    <t>Муниципальные целевые программы</t>
  </si>
  <si>
    <t>Культура</t>
  </si>
  <si>
    <t>КУЛЬТУРА, КИНЕМАТОГРАФИЯ</t>
  </si>
  <si>
    <t>Расходы поселений на благоустройство</t>
  </si>
  <si>
    <t>8100000000</t>
  </si>
  <si>
    <t>Благоустройство</t>
  </si>
  <si>
    <t>ЖИЛИЩНО-КОММУНАЛЬНОЕ ХОЗЯЙСТВО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</si>
  <si>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</si>
  <si>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</si>
  <si>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</si>
  <si>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800</t>
  </si>
  <si>
    <t>Иные бюджетные ассигнования</t>
  </si>
  <si>
    <t>Закупка товаров, работ, услуг в сфере информационно-коммуникационных технологий</t>
  </si>
  <si>
    <t>Реализация муниципальной программы "Поддержка и развитие малого и среднего предпринимательства""</t>
  </si>
  <si>
    <t>7920000000</t>
  </si>
  <si>
    <t>Муниципальная программа "Поддержка и развитие малого и среднего предпринимательства""</t>
  </si>
  <si>
    <t>Реализация муниципальной программы "Об энергосбережении и повышении энергетической эффективности на территории поселения"</t>
  </si>
  <si>
    <t>7910000000</t>
  </si>
  <si>
    <t>Муниципальная программа "Об энергосбережении и повышении энергетической эффективности на территории поселения"</t>
  </si>
  <si>
    <t>Другие вопросы в области национальной экономики</t>
  </si>
  <si>
    <t>НАЦИОНАЛЬНАЯ ЭКОНОМИКА</t>
  </si>
  <si>
    <t>Расходы поселений на расходы по пожарной безопасности</t>
  </si>
  <si>
    <t>8600000000</t>
  </si>
  <si>
    <t>Реализация муниципальной программы "Комплексная меры по профилактике терроризма и экстремизма на территории поселения"</t>
  </si>
  <si>
    <t>7930000000</t>
  </si>
  <si>
    <t>Муниципальная программа "Комплексная меры по профилактике терроризма и экстремизма на территории поселения"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</si>
  <si>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</si>
  <si>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</si>
  <si>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</si>
  <si>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</si>
  <si>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</si>
  <si>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</si>
  <si>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</si>
  <si>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</si>
  <si>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на территориях, где отсутствуют военные комиссариаты</t>
  </si>
  <si>
    <t>9990000000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</si>
  <si>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</si>
  <si>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</si>
  <si>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</si>
  <si>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</si>
  <si>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Расходы поселений на запрет розничной продажи алкогольной продукции</t>
  </si>
  <si>
    <t>8000000000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</si>
  <si>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</si>
  <si>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</si>
  <si>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</si>
  <si>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</si>
  <si>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Расходы на выплаты по оплате труда работников органов местного самоуправления</t>
  </si>
  <si>
    <t>7720000000</t>
  </si>
  <si>
    <t>7700000000</t>
  </si>
  <si>
    <t>Функционирование деятельности органов местного самоуправления</t>
  </si>
  <si>
    <t>Другие общегосударственные вопросы</t>
  </si>
  <si>
    <t>Резервные средства</t>
  </si>
  <si>
    <t>Резервные  фонды</t>
  </si>
  <si>
    <t>7800000000</t>
  </si>
  <si>
    <t>Резервные фонды</t>
  </si>
  <si>
    <t>Расходы на выплаты по  оплате  труда работников органов местного самоуправления</t>
  </si>
  <si>
    <t>7780000000</t>
  </si>
  <si>
    <t>Закупка энергетических ресурсов</t>
  </si>
  <si>
    <t>Обеспечение выполнения функций органами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</si>
  <si>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</si>
  <si>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</si>
  <si>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Расходы на выплаты по оплате труда работников местного самоупарвления</t>
  </si>
  <si>
    <t>7730000000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</si>
  <si>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</si>
  <si>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</si>
  <si>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Расход</t>
  </si>
  <si>
    <t>ПОФ</t>
  </si>
  <si>
    <t>За счет доходов от оказания платных услуг</t>
  </si>
  <si>
    <t>Бюджетные средства</t>
  </si>
  <si>
    <t>на 2013</t>
  </si>
  <si>
    <t>на 2012</t>
  </si>
  <si>
    <t>Изменение       +,-</t>
  </si>
  <si>
    <t>операции сектора государст-венного управления</t>
  </si>
  <si>
    <t>ПР</t>
  </si>
  <si>
    <t>Наименование</t>
  </si>
  <si>
    <t>КЭСР2</t>
  </si>
  <si>
    <t>КЭСР1</t>
  </si>
  <si>
    <t>РзПр2</t>
  </si>
  <si>
    <t>РзПр1</t>
  </si>
  <si>
    <t>в том числе:</t>
  </si>
  <si>
    <t>тыс. руб.</t>
  </si>
  <si>
    <t>ВидПлана</t>
  </si>
  <si>
    <t>ГЛАВА</t>
  </si>
  <si>
    <t>Код главы</t>
  </si>
  <si>
    <t>Приложение 10</t>
  </si>
  <si>
    <t>Приложение 12</t>
  </si>
  <si>
    <t>на 2024 год</t>
  </si>
  <si>
    <t>на 2023 год</t>
  </si>
  <si>
    <t>Сумма на 2022 год с учетом изменений</t>
  </si>
  <si>
    <t>Приложение 9</t>
  </si>
  <si>
    <t>Сумма на 2024 год</t>
  </si>
  <si>
    <t>Сумма на 2023 год</t>
  </si>
  <si>
    <t>Приложение 11</t>
  </si>
  <si>
    <t>На 2024 год</t>
  </si>
  <si>
    <t>На 2023 год</t>
  </si>
  <si>
    <t>муниципального района "Улуг-Хемский кожуун Республики Тыва"</t>
  </si>
  <si>
    <t>сумона Чаатинский Улуг-Хемского кожууна Республики Тыва</t>
  </si>
  <si>
    <t>«О бюджете сельского поселения сумон Чаатинский</t>
  </si>
  <si>
    <t xml:space="preserve"> муниципального района "Улуг-Хемский  кожуун Республики Тыва"</t>
  </si>
  <si>
    <t>от "__" ________ 2021 г.  № ___</t>
  </si>
  <si>
    <t>Распределение бюджетных ассигнований по разделам, подразделам, целевым статьям, группам видов расходов классификации расходов бюджета сельского поселения сумон Чаатинский муниципального района "Улуг-Хемский кожуун Республики Тыва" на плановый период 2023 и 2024 годов.</t>
  </si>
  <si>
    <t>муниципального района "Улуг-Хемский кожуун Республики Тыва" на 2022 год</t>
  </si>
  <si>
    <t xml:space="preserve">Ведомственная структура расходов бюджета сельского поселения сумон Чаатинский </t>
  </si>
  <si>
    <t>муниципального района "Улуг-Хемский кожуун Республики Тыва" на плановый период 2023 и 2024 годов.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</si>
  <si>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бюджета сельского поселения сумон Чаатинский муниципального района "Улуг-Хемский кожуун Республики Тыва" на 2022 год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</si>
  <si>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бюджета сельского поселения сумон Чаатинский муниципального района "Улуг-Хемский кожуун Республики Тыва" на плановый период 2023 и 2024 годов.</t>
  </si>
  <si>
    <t>Приложение 1</t>
  </si>
  <si>
    <t xml:space="preserve">  на  2022 год и плановый период 2023 и 2024 годов"</t>
  </si>
  <si>
    <t xml:space="preserve">Источники внутреннего финансирования дефицита бюджета </t>
  </si>
  <si>
    <t xml:space="preserve">сельского поселения сумон Чаатинский муниципального района </t>
  </si>
  <si>
    <t>(тыс. рублей)</t>
  </si>
  <si>
    <t>Код</t>
  </si>
  <si>
    <t xml:space="preserve">Сумма                     </t>
  </si>
  <si>
    <t>01 00 0000 00 0000 000</t>
  </si>
  <si>
    <t>Источники внутреннего финансирования дефицита бюджета</t>
  </si>
  <si>
    <t>01 05 0000 00 0000 000</t>
  </si>
  <si>
    <t>Изменение остатков средств на счетах по учету средств бюджета</t>
  </si>
  <si>
    <t>01 05 0000 00 0000 500</t>
  </si>
  <si>
    <t xml:space="preserve">Увеличение остатков средств бюджетов </t>
  </si>
  <si>
    <t>01 05 0200 00 0000 500</t>
  </si>
  <si>
    <t xml:space="preserve">Увеличение прочих остатков средств бюджетов </t>
  </si>
  <si>
    <t>01 05 0201 10 0000 510</t>
  </si>
  <si>
    <t>Увеличение прочих остатков денежных средств бюджетов сельских поселений</t>
  </si>
  <si>
    <t>01 05 0000 00 0000 600</t>
  </si>
  <si>
    <t xml:space="preserve">Уменьшение остатков средств бюджетов </t>
  </si>
  <si>
    <t>01 05 0200 00 0000 600</t>
  </si>
  <si>
    <t xml:space="preserve">Уменьшение прочих остатков средств бюджетов </t>
  </si>
  <si>
    <t>01 05 0201 10 0000 610</t>
  </si>
  <si>
    <t>Уменьшение прочих остатков денежных средств бюджетов сельских поселений</t>
  </si>
  <si>
    <t>Итого источников внутреннего финансирования дефицита бюджетов</t>
  </si>
  <si>
    <t>Всего источников внутреннего финансирования дефицита бюджета</t>
  </si>
  <si>
    <t>Приложение 2</t>
  </si>
  <si>
    <t xml:space="preserve">      сельского поселения сумон Чаатинский муниципального района "Улуг-Хемский кожуун </t>
  </si>
  <si>
    <t>(тыс.рублей)</t>
  </si>
  <si>
    <t>Сумма  на плановый период</t>
  </si>
  <si>
    <t>2022 год</t>
  </si>
  <si>
    <t>2023 год</t>
  </si>
  <si>
    <t> Всего источников внутреннего финансирования дефицита бюджета</t>
  </si>
  <si>
    <t>Приложение 3</t>
  </si>
  <si>
    <t>Нормативы отчислений доходов</t>
  </si>
  <si>
    <t>в бюджет сельского поселения сумон Чаатинский</t>
  </si>
  <si>
    <t>(в процентах)</t>
  </si>
  <si>
    <t>НАИМЕНОВАНИЕ ДОХОДОВ</t>
  </si>
  <si>
    <t>НОРМАТИВЫ ОТЧИСЛЕНИЙ ДОХОДОВ В БЮДЖЕТ СЕЛЬСКОГО ПОСЕЛЕНИЯ</t>
  </si>
  <si>
    <t>В ЧАСТИ ДОХОДОВ ОТ ОКАЗАНИЯ ПЛАТНЫХ УСЛУГ И КОМПЕНСАЦИИ ЗАТАРАТ ГОСУДАРСТВА</t>
  </si>
  <si>
    <t>Прочие доходы от компенсации затрат бюджетов сельских поселений</t>
  </si>
  <si>
    <t>В ЧАСТИ ПРОЧИХ НЕНАЛОГОВЫХ ДОХОДОВ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</si>
  <si>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</si>
  <si>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</si>
  <si>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Средства самообложения граждан, зачисляемые в бюджеты сельских поселений</t>
  </si>
  <si>
    <t>Приложение 4</t>
  </si>
  <si>
    <t>на плановый период 2022 и 2023 годов</t>
  </si>
  <si>
    <t>Приложение 5</t>
  </si>
  <si>
    <t>Поступление доходов в бюджет</t>
  </si>
  <si>
    <t xml:space="preserve">сельского поселения сумон Чаатинский муниципального района "Улуг-Хемский кожуун 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</si>
  <si>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</si>
  <si>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</si>
  <si>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</si>
  <si>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</si>
  <si>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</si>
  <si>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</si>
  <si>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1 01 02010 01 1000 110 </t>
  </si>
  <si>
    <t>Налог на доходы физических лиц</t>
  </si>
  <si>
    <t xml:space="preserve"> 1 05 00000 00 0000 000</t>
  </si>
  <si>
    <t>НАЛОГИ НА СОВОКУПНЫЙ ДОХОД</t>
  </si>
  <si>
    <t>1 05 03010 01 1000 110</t>
  </si>
  <si>
    <t>Единый сельскохозяйственный налог</t>
  </si>
  <si>
    <t>1 06 00000 00 0000 110</t>
  </si>
  <si>
    <t>НАЛОГИ НА ИМУЩЕСТВО</t>
  </si>
  <si>
    <t>1 06 01030 10 1000 110</t>
  </si>
  <si>
    <t>Налог на имущество физических лиц</t>
  </si>
  <si>
    <t>1 06 06033 10 1000 110</t>
  </si>
  <si>
    <t>Земельный налог организаций</t>
  </si>
  <si>
    <t>1 06 06043 10 1000 110</t>
  </si>
  <si>
    <t>Земельный налог физических лиц</t>
  </si>
  <si>
    <t>1 08 04020 10 1000 110</t>
  </si>
  <si>
    <t>ГОСУДАРСТВЕННАЯ ПОШЛИНА</t>
  </si>
  <si>
    <t>117 00000 00 0000 180</t>
  </si>
  <si>
    <t>ПРОЧИЕ НЕНАЛОГОВЫЕ ДОХОДЫ</t>
  </si>
  <si>
    <t>117 14030 10 0000 150</t>
  </si>
  <si>
    <t>2 00 00000 00 0000 000</t>
  </si>
  <si>
    <t>БЕЗВОЗМЕЗДНЫЕ ПОСТУПЛЕНИЯ</t>
  </si>
  <si>
    <t>2 02 00000 00 0000 000</t>
  </si>
  <si>
    <t>Безвозмездные поступления от  других бюджетов бюджетной системы Российской Федерации</t>
  </si>
  <si>
    <t>2 02 10000 000 0000 150</t>
  </si>
  <si>
    <t>Дотации бюджетам бюджетной системы Российской Федерации</t>
  </si>
  <si>
    <t>2 02 16001 10 0000 150</t>
  </si>
  <si>
    <t>Дотации бюджетам сельских поселений на выравнивание бюджетной обеспеченности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</si>
  <si>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</si>
  <si>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</si>
  <si>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</si>
  <si>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на осуществление государственных полномочий по установлению запрету на розничную продажу алкогольной продукции</t>
  </si>
  <si>
    <t>2 02 35118 10 0000 150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</si>
  <si>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</si>
  <si>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2 02 40000 00 0000 150</t>
  </si>
  <si>
    <t>ИНЫЕ МЕЖБЮДЖЕТНЫЕ ТРАНСФЕРТЫ</t>
  </si>
  <si>
    <t>2 02 49999 10 0000 150</t>
  </si>
  <si>
    <t>Иные межбюджетные трансферты на долевое финансирование расходов на оплату коммунальных услуг</t>
  </si>
  <si>
    <t>Иные межбюджетные трансферты на ремонт автомобильных дорог местного значения за счет дорожного фонда кожууна</t>
  </si>
  <si>
    <t xml:space="preserve">ИТОГО ДОХОДОВ </t>
  </si>
  <si>
    <t>Приложение 6</t>
  </si>
  <si>
    <t>Поступление  доходов в бюджет</t>
  </si>
  <si>
    <t>"Улуг-Хемский кожуун Республики Тыва" на 2022 и 2023 годов</t>
  </si>
  <si>
    <t>Сумма на плановый период</t>
  </si>
  <si>
    <t>2023год</t>
  </si>
  <si>
    <t>Земельный налог с организаций</t>
  </si>
  <si>
    <t>Земельный налог с физических лиц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</si>
  <si>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</si>
  <si>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</si>
  <si>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"Улуг-Хемский кожуун Республики Тыва" на 2022 год</t>
  </si>
  <si>
    <t>Республики Тыва"  на 2022 и 2023годов</t>
  </si>
  <si>
    <t xml:space="preserve"> на 2022 год </t>
  </si>
  <si>
    <t>Республики Тыва"  на 2022год</t>
  </si>
  <si>
    <t xml:space="preserve"> Решения Хурала представителей</t>
  </si>
  <si>
    <t>Дотации на поддержку мер по обеспечению сбалансированности бюджетов</t>
  </si>
  <si>
    <t>2 02 15002 10 0000 150</t>
  </si>
  <si>
    <t>к Решению Хурала представителей</t>
  </si>
  <si>
    <t>муниципального района Улуг-Хемский кожуун Республики Тыва</t>
  </si>
  <si>
    <t xml:space="preserve">«О  кожуунном  бюджете муниципального </t>
  </si>
  <si>
    <t xml:space="preserve"> района "Улуг-Хемский  кожуун Республики Тыва"</t>
  </si>
  <si>
    <t xml:space="preserve">  на  2020 год и плановый период 2021 и 2022 годов"</t>
  </si>
  <si>
    <t>Распределение бюджетных ассигнований по разделам, подразделам, целевым статьям, группам видов расходов классификации расходов бюджета сельского поселения сумон Чаатинский муниципального района "Улуг-Хемский кожуун Республики Тыва" на 2022 год</t>
  </si>
  <si>
    <t xml:space="preserve"> к Решению Хурала представителей</t>
  </si>
  <si>
    <t>от "29" декабря  2021 г.  № 26</t>
  </si>
  <si>
    <t>от "29"  декабря 2021 г.  № 26</t>
  </si>
  <si>
    <t>к Решения Хурала представителей</t>
  </si>
  <si>
    <t>к  Решению Хурала представителей</t>
  </si>
  <si>
    <t>от "29 "  декабря 2021 г.  № 26</t>
  </si>
  <si>
    <t>Приложение 7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</si>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</sst>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₽_-;\-* #,##0.00\ _₽_-;_-* &quot;-&quot;??\ _₽_-;_-@_-"/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00;[Red]\-00;&quot;&quot;"/>
    <numFmt numFmtId="170" formatCode="000;[Red]\-000;&quot;&quot;"/>
    <numFmt numFmtId="171" formatCode="0000000;[Red]\-0000000;&quot;&quot;"/>
    <numFmt numFmtId="172" formatCode="##0.0;[Red]\-##0.0;0.0"/>
    <numFmt numFmtId="173" formatCode="_-* #,##0.0_р_._-;\-* #,##0.0_р_._-;_-* &quot;-&quot;??_р_._-;_-@_-"/>
    <numFmt numFmtId="174" formatCode="#,##0.0_ ;[Red]\-#,##0.0\ "/>
    <numFmt numFmtId="175" formatCode="#,##0_ ;[Red]\-#,##0\ "/>
  </numFmts>
  <fonts count="30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12"/>
      <name val="Times New Roman"/>
      <charset val="204"/>
    </font>
    <font>
      <i/>
      <sz val="8"/>
      <name val="Times New Roman"/>
      <charset val="204"/>
    </font>
    <font>
      <sz val="10"/>
      <name val="Times New Roman"/>
      <charset val="204"/>
    </font>
    <font>
      <i/>
      <sz val="9"/>
      <name val="Times New Roman"/>
      <charset val="204"/>
    </font>
    <font>
      <i/>
      <sz val="9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283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9" fontId="0" fillId="0" borderId="0" xfId="0" applyNumberFormat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/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6" fillId="0" borderId="0" xfId="1" applyFont="1" applyBorder="1" applyAlignment="1" applyProtection="1">
      <alignment horizontal="right"/>
      <protection hidden="1"/>
    </xf>
    <xf numFmtId="0" fontId="6" fillId="0" borderId="0" xfId="2" applyFont="1" applyBorder="1" applyAlignment="1" applyProtection="1">
      <alignment horizontal="right"/>
      <protection hidden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8" fillId="0" borderId="0" xfId="4" applyFont="1" applyAlignment="1">
      <alignment horizontal="center" wrapText="1"/>
    </xf>
    <xf numFmtId="0" fontId="8" fillId="0" borderId="0" xfId="4" applyFont="1" applyAlignment="1">
      <alignment wrapText="1"/>
    </xf>
    <xf numFmtId="0" fontId="6" fillId="0" borderId="0" xfId="4" applyFont="1" applyAlignment="1">
      <alignment horizontal="right" wrapText="1"/>
    </xf>
    <xf numFmtId="0" fontId="6" fillId="0" borderId="4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/>
    <xf numFmtId="0" fontId="16" fillId="0" borderId="0" xfId="5" applyFont="1" applyFill="1"/>
    <xf numFmtId="0" fontId="16" fillId="0" borderId="17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vertical="center" wrapText="1"/>
    </xf>
    <xf numFmtId="0" fontId="6" fillId="0" borderId="30" xfId="5" applyFont="1" applyFill="1" applyBorder="1" applyAlignment="1">
      <alignment horizontal="center" vertical="top" wrapText="1"/>
    </xf>
    <xf numFmtId="0" fontId="6" fillId="0" borderId="2" xfId="5" applyFont="1" applyFill="1" applyBorder="1" applyAlignment="1">
      <alignment horizontal="center"/>
    </xf>
    <xf numFmtId="0" fontId="16" fillId="0" borderId="12" xfId="5" applyFont="1" applyFill="1" applyBorder="1" applyAlignment="1">
      <alignment horizontal="center" vertical="center" wrapText="1"/>
    </xf>
    <xf numFmtId="0" fontId="16" fillId="0" borderId="12" xfId="5" applyFont="1" applyFill="1" applyBorder="1" applyAlignment="1">
      <alignment horizontal="left" vertical="center" wrapText="1"/>
    </xf>
    <xf numFmtId="173" fontId="16" fillId="0" borderId="12" xfId="3" applyNumberFormat="1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left" vertical="center" wrapText="1"/>
    </xf>
    <xf numFmtId="173" fontId="6" fillId="0" borderId="12" xfId="3" applyNumberFormat="1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top" wrapText="1"/>
    </xf>
    <xf numFmtId="3" fontId="16" fillId="0" borderId="12" xfId="5" applyNumberFormat="1" applyFont="1" applyFill="1" applyBorder="1" applyAlignment="1">
      <alignment horizontal="center" vertical="center" wrapText="1"/>
    </xf>
    <xf numFmtId="0" fontId="17" fillId="0" borderId="12" xfId="5" applyFont="1" applyFill="1" applyBorder="1" applyAlignment="1">
      <alignment vertical="center" wrapText="1"/>
    </xf>
    <xf numFmtId="173" fontId="17" fillId="0" borderId="12" xfId="3" applyNumberFormat="1" applyFont="1" applyFill="1" applyBorder="1" applyAlignment="1">
      <alignment horizontal="center" vertical="center" wrapText="1"/>
    </xf>
    <xf numFmtId="0" fontId="17" fillId="0" borderId="12" xfId="5" applyFont="1" applyFill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7" fillId="0" borderId="12" xfId="0" applyFont="1" applyFill="1" applyBorder="1" applyAlignment="1">
      <alignment horizontal="left" vertical="center" wrapText="1"/>
    </xf>
    <xf numFmtId="174" fontId="16" fillId="0" borderId="12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left" vertical="center" wrapText="1"/>
    </xf>
    <xf numFmtId="174" fontId="6" fillId="0" borderId="12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2" xfId="6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5" applyFont="1" applyFill="1" applyBorder="1" applyAlignment="1">
      <alignment horizontal="center" vertical="top" wrapText="1"/>
    </xf>
    <xf numFmtId="0" fontId="16" fillId="0" borderId="9" xfId="5" applyFont="1" applyFill="1" applyBorder="1" applyAlignment="1">
      <alignment horizontal="center" vertical="center" wrapText="1"/>
    </xf>
    <xf numFmtId="0" fontId="16" fillId="0" borderId="50" xfId="5" applyFont="1" applyFill="1" applyBorder="1" applyAlignment="1">
      <alignment horizontal="center" vertical="center" wrapText="1"/>
    </xf>
    <xf numFmtId="0" fontId="6" fillId="0" borderId="32" xfId="5" applyFont="1" applyFill="1" applyBorder="1" applyAlignment="1">
      <alignment horizontal="center"/>
    </xf>
    <xf numFmtId="173" fontId="6" fillId="0" borderId="12" xfId="5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7" fillId="0" borderId="12" xfId="5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173" fontId="6" fillId="0" borderId="12" xfId="5" applyNumberFormat="1" applyFont="1" applyFill="1" applyBorder="1" applyAlignment="1">
      <alignment horizontal="center"/>
    </xf>
    <xf numFmtId="174" fontId="16" fillId="0" borderId="12" xfId="0" applyNumberFormat="1" applyFont="1" applyFill="1" applyBorder="1" applyAlignment="1">
      <alignment horizontal="center" vertical="center"/>
    </xf>
    <xf numFmtId="174" fontId="6" fillId="0" borderId="12" xfId="0" applyNumberFormat="1" applyFont="1" applyFill="1" applyBorder="1" applyAlignment="1">
      <alignment horizontal="center" vertical="center"/>
    </xf>
    <xf numFmtId="174" fontId="19" fillId="0" borderId="12" xfId="0" applyNumberFormat="1" applyFont="1" applyFill="1" applyBorder="1" applyAlignment="1">
      <alignment horizontal="center" vertical="center"/>
    </xf>
    <xf numFmtId="175" fontId="16" fillId="0" borderId="12" xfId="0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ont="1" applyBorder="1" applyAlignment="1" applyProtection="1">
      <alignment horizontal="right"/>
      <protection hidden="1"/>
    </xf>
    <xf numFmtId="0" fontId="2" fillId="0" borderId="12" xfId="5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 applyProtection="1">
      <alignment vertical="top" wrapText="1"/>
      <protection hidden="1"/>
    </xf>
    <xf numFmtId="0" fontId="20" fillId="0" borderId="0" xfId="0" applyFont="1" applyBorder="1" applyProtection="1">
      <protection hidden="1"/>
    </xf>
    <xf numFmtId="0" fontId="20" fillId="0" borderId="0" xfId="0" applyNumberFormat="1" applyFont="1" applyFill="1" applyBorder="1" applyAlignment="1" applyProtection="1">
      <protection hidden="1"/>
    </xf>
    <xf numFmtId="0" fontId="20" fillId="0" borderId="0" xfId="0" applyNumberFormat="1" applyFont="1" applyFill="1" applyBorder="1" applyAlignment="1" applyProtection="1">
      <alignment horizontal="right"/>
      <protection hidden="1"/>
    </xf>
    <xf numFmtId="0" fontId="20" fillId="0" borderId="0" xfId="0" applyFont="1" applyBorder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0" fontId="20" fillId="0" borderId="0" xfId="0" applyNumberFormat="1" applyFont="1" applyFill="1" applyBorder="1" applyAlignment="1" applyProtection="1">
      <alignment horizontal="right" vertical="top" wrapText="1"/>
      <protection hidden="1"/>
    </xf>
    <xf numFmtId="0" fontId="20" fillId="0" borderId="0" xfId="0" applyNumberFormat="1" applyFont="1" applyFill="1" applyBorder="1" applyAlignment="1" applyProtection="1">
      <alignment horizontal="right" vertical="center"/>
      <protection hidden="1"/>
    </xf>
    <xf numFmtId="0" fontId="20" fillId="0" borderId="0" xfId="0" applyNumberFormat="1" applyFont="1" applyFill="1" applyAlignment="1" applyProtection="1">
      <protection hidden="1"/>
    </xf>
    <xf numFmtId="0" fontId="20" fillId="0" borderId="0" xfId="0" applyNumberFormat="1" applyFont="1" applyFill="1" applyBorder="1" applyAlignment="1" applyProtection="1">
      <alignment vertical="top" wrapText="1"/>
      <protection hidden="1"/>
    </xf>
    <xf numFmtId="0" fontId="20" fillId="0" borderId="0" xfId="0" applyNumberFormat="1" applyFont="1" applyFill="1" applyBorder="1" applyAlignment="1" applyProtection="1">
      <alignment horizontal="right" vertical="top"/>
      <protection hidden="1"/>
    </xf>
    <xf numFmtId="0" fontId="21" fillId="0" borderId="0" xfId="0" applyNumberFormat="1" applyFont="1" applyFill="1" applyAlignment="1" applyProtection="1">
      <alignment horizontal="centerContinuous" vertical="top"/>
      <protection hidden="1"/>
    </xf>
    <xf numFmtId="0" fontId="20" fillId="0" borderId="0" xfId="0" applyNumberFormat="1" applyFont="1" applyFill="1" applyAlignment="1" applyProtection="1">
      <alignment horizontal="centerContinuous" vertical="top"/>
      <protection hidden="1"/>
    </xf>
    <xf numFmtId="0" fontId="20" fillId="0" borderId="0" xfId="0" applyNumberFormat="1" applyFont="1" applyFill="1" applyAlignment="1" applyProtection="1">
      <alignment vertical="top"/>
      <protection hidden="1"/>
    </xf>
    <xf numFmtId="0" fontId="21" fillId="0" borderId="0" xfId="0" applyNumberFormat="1" applyFont="1" applyFill="1" applyAlignment="1" applyProtection="1">
      <alignment vertical="top" wrapText="1"/>
      <protection hidden="1"/>
    </xf>
    <xf numFmtId="0" fontId="20" fillId="0" borderId="0" xfId="0" applyNumberFormat="1" applyFont="1" applyFill="1" applyBorder="1" applyAlignment="1" applyProtection="1">
      <alignment horizontal="center" vertical="top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right"/>
      <protection hidden="1"/>
    </xf>
    <xf numFmtId="0" fontId="20" fillId="0" borderId="2" xfId="0" applyNumberFormat="1" applyFont="1" applyFill="1" applyBorder="1" applyAlignment="1" applyProtection="1">
      <alignment horizontal="center" vertical="center"/>
      <protection hidden="1"/>
    </xf>
    <xf numFmtId="0" fontId="20" fillId="0" borderId="46" xfId="0" applyNumberFormat="1" applyFont="1" applyFill="1" applyBorder="1" applyAlignment="1" applyProtection="1">
      <alignment horizontal="center" vertical="center"/>
      <protection hidden="1"/>
    </xf>
    <xf numFmtId="0" fontId="20" fillId="0" borderId="45" xfId="0" applyFont="1" applyFill="1" applyBorder="1" applyProtection="1">
      <protection hidden="1"/>
    </xf>
    <xf numFmtId="0" fontId="20" fillId="0" borderId="25" xfId="0" applyNumberFormat="1" applyFont="1" applyFill="1" applyBorder="1" applyAlignment="1" applyProtection="1">
      <alignment horizontal="centerContinuous"/>
      <protection hidden="1"/>
    </xf>
    <xf numFmtId="0" fontId="20" fillId="0" borderId="45" xfId="0" applyNumberFormat="1" applyFont="1" applyFill="1" applyBorder="1" applyAlignment="1" applyProtection="1">
      <alignment horizontal="centerContinuous"/>
      <protection hidden="1"/>
    </xf>
    <xf numFmtId="0" fontId="20" fillId="0" borderId="44" xfId="0" applyNumberFormat="1" applyFont="1" applyFill="1" applyBorder="1" applyAlignment="1" applyProtection="1">
      <protection hidden="1"/>
    </xf>
    <xf numFmtId="0" fontId="20" fillId="0" borderId="31" xfId="0" applyFont="1" applyFill="1" applyBorder="1" applyProtection="1">
      <protection hidden="1"/>
    </xf>
    <xf numFmtId="0" fontId="21" fillId="0" borderId="6" xfId="0" applyNumberFormat="1" applyFont="1" applyFill="1" applyBorder="1" applyAlignment="1" applyProtection="1">
      <protection hidden="1"/>
    </xf>
    <xf numFmtId="0" fontId="2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NumberFormat="1" applyFont="1" applyFill="1" applyAlignment="1" applyProtection="1">
      <protection hidden="1"/>
    </xf>
    <xf numFmtId="0" fontId="21" fillId="0" borderId="42" xfId="0" applyNumberFormat="1" applyFont="1" applyFill="1" applyBorder="1" applyAlignment="1" applyProtection="1">
      <alignment horizontal="center"/>
      <protection hidden="1"/>
    </xf>
    <xf numFmtId="0" fontId="21" fillId="0" borderId="7" xfId="0" applyNumberFormat="1" applyFont="1" applyFill="1" applyBorder="1" applyAlignment="1" applyProtection="1">
      <alignment horizontal="center"/>
      <protection hidden="1"/>
    </xf>
    <xf numFmtId="0" fontId="21" fillId="0" borderId="40" xfId="0" applyNumberFormat="1" applyFont="1" applyFill="1" applyBorder="1" applyAlignment="1" applyProtection="1">
      <alignment horizontal="center"/>
      <protection hidden="1"/>
    </xf>
    <xf numFmtId="0" fontId="21" fillId="0" borderId="36" xfId="0" applyNumberFormat="1" applyFont="1" applyFill="1" applyBorder="1" applyAlignment="1" applyProtection="1">
      <alignment horizontal="center"/>
      <protection hidden="1"/>
    </xf>
    <xf numFmtId="0" fontId="21" fillId="0" borderId="34" xfId="0" applyNumberFormat="1" applyFont="1" applyFill="1" applyBorder="1" applyAlignment="1" applyProtection="1">
      <alignment horizontal="center"/>
      <protection hidden="1"/>
    </xf>
    <xf numFmtId="0" fontId="21" fillId="0" borderId="12" xfId="0" applyNumberFormat="1" applyFont="1" applyFill="1" applyBorder="1" applyAlignment="1" applyProtection="1">
      <alignment horizontal="center"/>
      <protection hidden="1"/>
    </xf>
    <xf numFmtId="0" fontId="21" fillId="0" borderId="23" xfId="0" applyNumberFormat="1" applyFont="1" applyFill="1" applyBorder="1" applyAlignment="1" applyProtection="1">
      <alignment horizontal="center"/>
      <protection hidden="1"/>
    </xf>
    <xf numFmtId="0" fontId="21" fillId="0" borderId="41" xfId="0" applyNumberFormat="1" applyFont="1" applyFill="1" applyBorder="1" applyAlignment="1" applyProtection="1">
      <alignment horizontal="center"/>
      <protection hidden="1"/>
    </xf>
    <xf numFmtId="0" fontId="20" fillId="0" borderId="6" xfId="0" applyNumberFormat="1" applyFont="1" applyFill="1" applyBorder="1" applyAlignment="1" applyProtection="1">
      <protection hidden="1"/>
    </xf>
    <xf numFmtId="168" fontId="20" fillId="0" borderId="39" xfId="0" applyNumberFormat="1" applyFont="1" applyFill="1" applyBorder="1" applyAlignment="1" applyProtection="1">
      <protection hidden="1"/>
    </xf>
    <xf numFmtId="167" fontId="20" fillId="0" borderId="12" xfId="0" applyNumberFormat="1" applyFont="1" applyFill="1" applyBorder="1" applyAlignment="1" applyProtection="1">
      <protection hidden="1"/>
    </xf>
    <xf numFmtId="167" fontId="20" fillId="0" borderId="27" xfId="0" applyNumberFormat="1" applyFont="1" applyFill="1" applyBorder="1" applyAlignment="1" applyProtection="1">
      <protection hidden="1"/>
    </xf>
    <xf numFmtId="166" fontId="20" fillId="0" borderId="28" xfId="0" applyNumberFormat="1" applyFont="1" applyFill="1" applyBorder="1" applyAlignment="1" applyProtection="1">
      <protection hidden="1"/>
    </xf>
    <xf numFmtId="166" fontId="20" fillId="0" borderId="23" xfId="0" applyNumberFormat="1" applyFont="1" applyFill="1" applyBorder="1" applyAlignment="1" applyProtection="1">
      <protection hidden="1"/>
    </xf>
    <xf numFmtId="166" fontId="21" fillId="0" borderId="40" xfId="0" applyNumberFormat="1" applyFont="1" applyFill="1" applyBorder="1" applyAlignment="1" applyProtection="1">
      <protection hidden="1"/>
    </xf>
    <xf numFmtId="169" fontId="20" fillId="0" borderId="38" xfId="0" applyNumberFormat="1" applyFont="1" applyFill="1" applyBorder="1" applyAlignment="1" applyProtection="1">
      <protection hidden="1"/>
    </xf>
    <xf numFmtId="169" fontId="20" fillId="0" borderId="34" xfId="0" applyNumberFormat="1" applyFont="1" applyFill="1" applyBorder="1" applyAlignment="1" applyProtection="1">
      <protection hidden="1"/>
    </xf>
    <xf numFmtId="171" fontId="20" fillId="0" borderId="34" xfId="0" applyNumberFormat="1" applyFont="1" applyFill="1" applyBorder="1" applyAlignment="1" applyProtection="1">
      <protection hidden="1"/>
    </xf>
    <xf numFmtId="170" fontId="20" fillId="0" borderId="34" xfId="0" applyNumberFormat="1" applyFont="1" applyFill="1" applyBorder="1" applyAlignment="1" applyProtection="1">
      <protection hidden="1"/>
    </xf>
    <xf numFmtId="169" fontId="20" fillId="0" borderId="39" xfId="0" applyNumberFormat="1" applyFont="1" applyFill="1" applyBorder="1" applyAlignment="1" applyProtection="1">
      <protection hidden="1"/>
    </xf>
    <xf numFmtId="172" fontId="21" fillId="0" borderId="1" xfId="0" applyNumberFormat="1" applyFont="1" applyFill="1" applyBorder="1" applyAlignment="1" applyProtection="1">
      <protection hidden="1"/>
    </xf>
    <xf numFmtId="164" fontId="21" fillId="0" borderId="34" xfId="0" applyNumberFormat="1" applyFont="1" applyFill="1" applyBorder="1" applyAlignment="1" applyProtection="1">
      <protection hidden="1"/>
    </xf>
    <xf numFmtId="164" fontId="21" fillId="0" borderId="38" xfId="0" applyNumberFormat="1" applyFont="1" applyFill="1" applyBorder="1" applyAlignment="1" applyProtection="1">
      <protection hidden="1"/>
    </xf>
    <xf numFmtId="0" fontId="20" fillId="0" borderId="0" xfId="0" applyNumberFormat="1" applyFont="1" applyProtection="1">
      <protection hidden="1"/>
    </xf>
    <xf numFmtId="164" fontId="20" fillId="0" borderId="27" xfId="0" applyNumberFormat="1" applyFont="1" applyFill="1" applyBorder="1" applyAlignment="1" applyProtection="1">
      <protection hidden="1"/>
    </xf>
    <xf numFmtId="164" fontId="20" fillId="0" borderId="12" xfId="0" applyNumberFormat="1" applyFont="1" applyFill="1" applyBorder="1" applyAlignment="1" applyProtection="1">
      <protection hidden="1"/>
    </xf>
    <xf numFmtId="165" fontId="20" fillId="0" borderId="12" xfId="0" applyNumberFormat="1" applyFont="1" applyFill="1" applyBorder="1" applyAlignment="1" applyProtection="1">
      <protection hidden="1"/>
    </xf>
    <xf numFmtId="164" fontId="20" fillId="0" borderId="37" xfId="0" applyNumberFormat="1" applyFont="1" applyFill="1" applyBorder="1" applyAlignment="1" applyProtection="1">
      <protection hidden="1"/>
    </xf>
    <xf numFmtId="164" fontId="20" fillId="0" borderId="11" xfId="0" applyNumberFormat="1" applyFont="1" applyFill="1" applyBorder="1" applyAlignment="1" applyProtection="1">
      <protection hidden="1"/>
    </xf>
    <xf numFmtId="0" fontId="20" fillId="0" borderId="6" xfId="0" applyFont="1" applyBorder="1" applyProtection="1">
      <protection hidden="1"/>
    </xf>
    <xf numFmtId="169" fontId="20" fillId="0" borderId="25" xfId="0" applyNumberFormat="1" applyFont="1" applyFill="1" applyBorder="1" applyAlignment="1" applyProtection="1">
      <protection hidden="1"/>
    </xf>
    <xf numFmtId="171" fontId="20" fillId="0" borderId="25" xfId="0" applyNumberFormat="1" applyFont="1" applyFill="1" applyBorder="1" applyAlignment="1" applyProtection="1">
      <protection hidden="1"/>
    </xf>
    <xf numFmtId="170" fontId="20" fillId="0" borderId="25" xfId="0" applyNumberFormat="1" applyFont="1" applyFill="1" applyBorder="1" applyAlignment="1" applyProtection="1">
      <protection hidden="1"/>
    </xf>
    <xf numFmtId="0" fontId="20" fillId="0" borderId="25" xfId="0" applyNumberFormat="1" applyFont="1" applyFill="1" applyBorder="1" applyAlignment="1" applyProtection="1">
      <protection hidden="1"/>
    </xf>
    <xf numFmtId="0" fontId="20" fillId="0" borderId="7" xfId="0" applyFont="1" applyBorder="1" applyProtection="1">
      <protection hidden="1"/>
    </xf>
    <xf numFmtId="169" fontId="20" fillId="0" borderId="23" xfId="0" applyNumberFormat="1" applyFont="1" applyFill="1" applyBorder="1" applyAlignment="1" applyProtection="1">
      <protection hidden="1"/>
    </xf>
    <xf numFmtId="171" fontId="20" fillId="0" borderId="23" xfId="0" applyNumberFormat="1" applyFont="1" applyFill="1" applyBorder="1" applyAlignment="1" applyProtection="1">
      <protection hidden="1"/>
    </xf>
    <xf numFmtId="170" fontId="20" fillId="0" borderId="23" xfId="0" applyNumberFormat="1" applyFont="1" applyFill="1" applyBorder="1" applyAlignment="1" applyProtection="1">
      <protection hidden="1"/>
    </xf>
    <xf numFmtId="0" fontId="20" fillId="0" borderId="23" xfId="0" applyNumberFormat="1" applyFont="1" applyFill="1" applyBorder="1" applyAlignment="1" applyProtection="1">
      <protection hidden="1"/>
    </xf>
    <xf numFmtId="169" fontId="20" fillId="0" borderId="22" xfId="0" applyNumberFormat="1" applyFont="1" applyFill="1" applyBorder="1" applyAlignment="1" applyProtection="1">
      <protection hidden="1"/>
    </xf>
    <xf numFmtId="171" fontId="20" fillId="0" borderId="22" xfId="0" applyNumberFormat="1" applyFont="1" applyFill="1" applyBorder="1" applyAlignment="1" applyProtection="1">
      <protection hidden="1"/>
    </xf>
    <xf numFmtId="170" fontId="20" fillId="0" borderId="22" xfId="0" applyNumberFormat="1" applyFont="1" applyFill="1" applyBorder="1" applyAlignment="1" applyProtection="1">
      <protection hidden="1"/>
    </xf>
    <xf numFmtId="0" fontId="20" fillId="0" borderId="22" xfId="0" applyNumberFormat="1" applyFont="1" applyFill="1" applyBorder="1" applyAlignment="1" applyProtection="1">
      <protection hidden="1"/>
    </xf>
    <xf numFmtId="169" fontId="20" fillId="0" borderId="0" xfId="0" applyNumberFormat="1" applyFont="1" applyProtection="1">
      <protection hidden="1"/>
    </xf>
    <xf numFmtId="0" fontId="24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right"/>
      <protection hidden="1"/>
    </xf>
    <xf numFmtId="0" fontId="24" fillId="0" borderId="0" xfId="0" applyNumberFormat="1" applyFont="1" applyFill="1" applyBorder="1" applyAlignment="1" applyProtection="1">
      <alignment horizontal="right" vertical="center"/>
      <protection hidden="1"/>
    </xf>
    <xf numFmtId="0" fontId="24" fillId="0" borderId="0" xfId="0" applyNumberFormat="1" applyFont="1" applyFill="1" applyBorder="1" applyAlignment="1" applyProtection="1">
      <alignment horizontal="right" vertical="top"/>
      <protection hidden="1"/>
    </xf>
    <xf numFmtId="0" fontId="24" fillId="0" borderId="0" xfId="0" applyNumberFormat="1" applyFont="1" applyFill="1" applyBorder="1" applyAlignment="1" applyProtection="1">
      <alignment horizontal="right"/>
      <protection hidden="1"/>
    </xf>
    <xf numFmtId="0" fontId="25" fillId="0" borderId="0" xfId="0" applyFont="1" applyAlignment="1" applyProtection="1">
      <alignment horizontal="right"/>
      <protection hidden="1"/>
    </xf>
    <xf numFmtId="0" fontId="20" fillId="0" borderId="18" xfId="0" applyNumberFormat="1" applyFont="1" applyFill="1" applyBorder="1" applyAlignment="1" applyProtection="1">
      <alignment vertical="top" wrapText="1"/>
      <protection hidden="1"/>
    </xf>
    <xf numFmtId="0" fontId="20" fillId="0" borderId="48" xfId="0" applyNumberFormat="1" applyFont="1" applyFill="1" applyBorder="1" applyAlignment="1" applyProtection="1">
      <alignment horizontal="center" vertical="top"/>
      <protection hidden="1"/>
    </xf>
    <xf numFmtId="0" fontId="20" fillId="0" borderId="44" xfId="0" applyNumberFormat="1" applyFont="1" applyFill="1" applyBorder="1" applyAlignment="1" applyProtection="1">
      <alignment horizontal="center" vertical="top"/>
      <protection hidden="1"/>
    </xf>
    <xf numFmtId="0" fontId="20" fillId="0" borderId="45" xfId="0" applyNumberFormat="1" applyFont="1" applyFill="1" applyBorder="1" applyAlignment="1" applyProtection="1">
      <alignment horizontal="center" vertical="top"/>
      <protection hidden="1"/>
    </xf>
    <xf numFmtId="0" fontId="20" fillId="0" borderId="48" xfId="0" applyNumberFormat="1" applyFont="1" applyFill="1" applyBorder="1" applyAlignment="1" applyProtection="1">
      <alignment horizontal="center" vertical="center"/>
      <protection hidden="1"/>
    </xf>
    <xf numFmtId="0" fontId="21" fillId="0" borderId="47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37" xfId="0" applyNumberFormat="1" applyFont="1" applyFill="1" applyBorder="1" applyAlignment="1" applyProtection="1">
      <alignment horizontal="center" vertical="center" wrapText="1"/>
      <protection hidden="1"/>
    </xf>
    <xf numFmtId="172" fontId="21" fillId="0" borderId="39" xfId="0" applyNumberFormat="1" applyFont="1" applyFill="1" applyBorder="1" applyAlignment="1" applyProtection="1">
      <protection hidden="1"/>
    </xf>
    <xf numFmtId="164" fontId="3" fillId="0" borderId="0" xfId="0" applyNumberFormat="1" applyFont="1" applyProtection="1">
      <protection hidden="1"/>
    </xf>
    <xf numFmtId="165" fontId="20" fillId="0" borderId="27" xfId="0" applyNumberFormat="1" applyFont="1" applyFill="1" applyBorder="1" applyAlignment="1" applyProtection="1">
      <protection hidden="1"/>
    </xf>
    <xf numFmtId="164" fontId="20" fillId="0" borderId="25" xfId="0" applyNumberFormat="1" applyFont="1" applyFill="1" applyBorder="1" applyAlignment="1" applyProtection="1">
      <protection hidden="1"/>
    </xf>
    <xf numFmtId="164" fontId="20" fillId="0" borderId="23" xfId="0" applyNumberFormat="1" applyFont="1" applyFill="1" applyBorder="1" applyAlignment="1" applyProtection="1">
      <protection hidden="1"/>
    </xf>
    <xf numFmtId="164" fontId="20" fillId="0" borderId="22" xfId="0" applyNumberFormat="1" applyFont="1" applyFill="1" applyBorder="1" applyAlignment="1" applyProtection="1">
      <protection hidden="1"/>
    </xf>
    <xf numFmtId="49" fontId="24" fillId="0" borderId="0" xfId="0" applyNumberFormat="1" applyFont="1" applyBorder="1" applyProtection="1">
      <protection hidden="1"/>
    </xf>
    <xf numFmtId="169" fontId="24" fillId="0" borderId="0" xfId="0" applyNumberFormat="1" applyFont="1" applyBorder="1" applyProtection="1">
      <protection hidden="1"/>
    </xf>
    <xf numFmtId="169" fontId="20" fillId="0" borderId="0" xfId="0" applyNumberFormat="1" applyFont="1" applyFill="1" applyBorder="1" applyAlignment="1" applyProtection="1">
      <protection hidden="1"/>
    </xf>
    <xf numFmtId="49" fontId="20" fillId="0" borderId="0" xfId="0" applyNumberFormat="1" applyFont="1" applyFill="1" applyBorder="1" applyAlignment="1" applyProtection="1">
      <protection hidden="1"/>
    </xf>
    <xf numFmtId="0" fontId="24" fillId="0" borderId="0" xfId="0" applyFont="1" applyProtection="1">
      <protection hidden="1"/>
    </xf>
    <xf numFmtId="169" fontId="20" fillId="0" borderId="0" xfId="0" applyNumberFormat="1" applyFont="1" applyFill="1" applyBorder="1" applyAlignment="1" applyProtection="1">
      <alignment horizontal="right" vertical="top" wrapText="1"/>
      <protection hidden="1"/>
    </xf>
    <xf numFmtId="49" fontId="20" fillId="0" borderId="0" xfId="0" applyNumberFormat="1" applyFont="1" applyFill="1" applyBorder="1" applyAlignment="1" applyProtection="1">
      <alignment horizontal="right"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9" fontId="20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horizontal="right"/>
      <protection hidden="1"/>
    </xf>
    <xf numFmtId="169" fontId="20" fillId="0" borderId="0" xfId="0" applyNumberFormat="1" applyFont="1" applyFill="1" applyBorder="1" applyAlignment="1" applyProtection="1">
      <alignment horizontal="right"/>
      <protection hidden="1"/>
    </xf>
    <xf numFmtId="0" fontId="20" fillId="0" borderId="0" xfId="0" applyNumberFormat="1" applyFont="1" applyFill="1" applyBorder="1" applyAlignment="1" applyProtection="1">
      <alignment horizontal="centerContinuous" vertical="top" wrapText="1"/>
      <protection hidden="1"/>
    </xf>
    <xf numFmtId="49" fontId="20" fillId="0" borderId="0" xfId="0" applyNumberFormat="1" applyFont="1" applyFill="1" applyBorder="1" applyAlignment="1" applyProtection="1">
      <alignment horizontal="centerContinuous" vertical="top"/>
      <protection hidden="1"/>
    </xf>
    <xf numFmtId="169" fontId="20" fillId="0" borderId="0" xfId="0" applyNumberFormat="1" applyFont="1" applyFill="1" applyBorder="1" applyAlignment="1" applyProtection="1">
      <alignment horizontal="centerContinuous" vertical="top"/>
      <protection hidden="1"/>
    </xf>
    <xf numFmtId="0" fontId="20" fillId="0" borderId="0" xfId="0" applyNumberFormat="1" applyFont="1" applyFill="1" applyBorder="1" applyAlignment="1" applyProtection="1">
      <alignment horizontal="centerContinuous" vertical="top"/>
      <protection hidden="1"/>
    </xf>
    <xf numFmtId="49" fontId="21" fillId="0" borderId="12" xfId="0" applyNumberFormat="1" applyFont="1" applyFill="1" applyBorder="1" applyAlignment="1" applyProtection="1">
      <alignment horizontal="center" vertical="center" wrapText="1"/>
      <protection hidden="1"/>
    </xf>
    <xf numFmtId="169" fontId="21" fillId="0" borderId="12" xfId="0" applyNumberFormat="1" applyFont="1" applyFill="1" applyBorder="1" applyAlignment="1" applyProtection="1">
      <alignment horizontal="center" vertical="center" wrapText="1"/>
      <protection hidden="1"/>
    </xf>
    <xf numFmtId="49" fontId="21" fillId="0" borderId="12" xfId="0" applyNumberFormat="1" applyFont="1" applyFill="1" applyBorder="1" applyAlignment="1" applyProtection="1">
      <alignment horizontal="center"/>
      <protection hidden="1"/>
    </xf>
    <xf numFmtId="0" fontId="21" fillId="0" borderId="38" xfId="0" applyNumberFormat="1" applyFont="1" applyFill="1" applyBorder="1" applyAlignment="1" applyProtection="1">
      <alignment horizontal="center"/>
      <protection hidden="1"/>
    </xf>
    <xf numFmtId="0" fontId="21" fillId="0" borderId="39" xfId="0" applyNumberFormat="1" applyFont="1" applyFill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166" fontId="3" fillId="0" borderId="25" xfId="0" applyNumberFormat="1" applyFont="1" applyFill="1" applyBorder="1" applyAlignment="1" applyProtection="1">
      <protection hidden="1"/>
    </xf>
    <xf numFmtId="169" fontId="3" fillId="0" borderId="25" xfId="0" applyNumberFormat="1" applyFont="1" applyFill="1" applyBorder="1" applyAlignment="1" applyProtection="1">
      <protection hidden="1"/>
    </xf>
    <xf numFmtId="171" fontId="3" fillId="0" borderId="25" xfId="0" applyNumberFormat="1" applyFont="1" applyFill="1" applyBorder="1" applyAlignment="1" applyProtection="1">
      <protection hidden="1"/>
    </xf>
    <xf numFmtId="170" fontId="3" fillId="0" borderId="25" xfId="0" applyNumberFormat="1" applyFont="1" applyFill="1" applyBorder="1" applyAlignment="1" applyProtection="1">
      <protection hidden="1"/>
    </xf>
    <xf numFmtId="0" fontId="3" fillId="0" borderId="25" xfId="0" applyNumberFormat="1" applyFont="1" applyFill="1" applyBorder="1" applyAlignment="1" applyProtection="1">
      <protection hidden="1"/>
    </xf>
    <xf numFmtId="0" fontId="3" fillId="0" borderId="7" xfId="0" applyFont="1" applyBorder="1" applyProtection="1">
      <protection hidden="1"/>
    </xf>
    <xf numFmtId="0" fontId="1" fillId="0" borderId="0" xfId="0" applyFont="1"/>
    <xf numFmtId="166" fontId="20" fillId="0" borderId="22" xfId="0" applyNumberFormat="1" applyFont="1" applyFill="1" applyBorder="1" applyAlignme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0" fillId="0" borderId="0" xfId="0" applyNumberFormat="1" applyFont="1" applyFill="1" applyBorder="1" applyAlignment="1" applyProtection="1">
      <alignment horizontal="center" vertical="top" wrapText="1"/>
      <protection hidden="1"/>
    </xf>
    <xf numFmtId="0" fontId="20" fillId="0" borderId="0" xfId="0" applyNumberFormat="1" applyFont="1" applyFill="1" applyBorder="1" applyAlignment="1" applyProtection="1">
      <alignment horizontal="center"/>
      <protection hidden="1"/>
    </xf>
    <xf numFmtId="0" fontId="20" fillId="0" borderId="0" xfId="0" applyNumberFormat="1" applyFont="1" applyFill="1" applyBorder="1" applyAlignment="1" applyProtection="1">
      <alignment vertical="top"/>
      <protection hidden="1"/>
    </xf>
    <xf numFmtId="0" fontId="26" fillId="0" borderId="0" xfId="0" applyFont="1" applyAlignment="1" applyProtection="1">
      <alignment horizontal="right"/>
      <protection hidden="1"/>
    </xf>
    <xf numFmtId="0" fontId="21" fillId="0" borderId="13" xfId="0" applyNumberFormat="1" applyFont="1" applyFill="1" applyBorder="1" applyAlignment="1" applyProtection="1">
      <alignment horizontal="center"/>
      <protection hidden="1"/>
    </xf>
    <xf numFmtId="164" fontId="3" fillId="0" borderId="25" xfId="0" applyNumberFormat="1" applyFont="1" applyFill="1" applyBorder="1" applyAlignment="1" applyProtection="1">
      <protection hidden="1"/>
    </xf>
    <xf numFmtId="164" fontId="20" fillId="0" borderId="0" xfId="0" applyNumberFormat="1" applyFont="1" applyProtection="1">
      <protection hidden="1"/>
    </xf>
    <xf numFmtId="0" fontId="27" fillId="0" borderId="0" xfId="0" applyNumberFormat="1" applyFont="1" applyFill="1" applyAlignment="1" applyProtection="1">
      <protection hidden="1"/>
    </xf>
    <xf numFmtId="0" fontId="28" fillId="0" borderId="0" xfId="0" applyNumberFormat="1" applyFont="1" applyFill="1" applyAlignment="1" applyProtection="1">
      <protection hidden="1"/>
    </xf>
    <xf numFmtId="0" fontId="28" fillId="0" borderId="0" xfId="0" applyNumberFormat="1" applyFont="1" applyFill="1" applyAlignment="1" applyProtection="1">
      <alignment horizontal="centerContinuous" vertical="center"/>
      <protection hidden="1"/>
    </xf>
    <xf numFmtId="0" fontId="29" fillId="0" borderId="0" xfId="0" applyNumberFormat="1" applyFont="1" applyFill="1" applyAlignment="1" applyProtection="1">
      <alignment horizontal="right" vertical="top" wrapText="1"/>
      <protection hidden="1"/>
    </xf>
    <xf numFmtId="0" fontId="29" fillId="0" borderId="0" xfId="0" applyNumberFormat="1" applyFont="1" applyFill="1" applyAlignment="1" applyProtection="1">
      <alignment vertical="top" wrapText="1"/>
      <protection hidden="1"/>
    </xf>
    <xf numFmtId="0" fontId="29" fillId="0" borderId="0" xfId="0" applyNumberFormat="1" applyFont="1" applyFill="1" applyAlignment="1" applyProtection="1">
      <alignment horizontal="right"/>
      <protection hidden="1"/>
    </xf>
    <xf numFmtId="0" fontId="27" fillId="0" borderId="0" xfId="0" applyNumberFormat="1" applyFont="1" applyFill="1" applyAlignment="1" applyProtection="1">
      <alignment horizontal="centerContinuous" vertical="top"/>
      <protection hidden="1"/>
    </xf>
    <xf numFmtId="0" fontId="29" fillId="0" borderId="0" xfId="0" applyNumberFormat="1" applyFont="1" applyFill="1" applyAlignment="1" applyProtection="1">
      <alignment horizontal="centerContinuous" vertical="top"/>
      <protection hidden="1"/>
    </xf>
    <xf numFmtId="0" fontId="21" fillId="0" borderId="0" xfId="0" applyNumberFormat="1" applyFont="1" applyFill="1" applyAlignment="1" applyProtection="1">
      <alignment horizontal="centerContinuous" vertical="top" wrapText="1"/>
      <protection hidden="1"/>
    </xf>
    <xf numFmtId="0" fontId="20" fillId="0" borderId="2" xfId="0" applyNumberFormat="1" applyFont="1" applyFill="1" applyBorder="1" applyAlignment="1" applyProtection="1">
      <alignment horizontal="center" vertical="top"/>
      <protection hidden="1"/>
    </xf>
    <xf numFmtId="0" fontId="20" fillId="0" borderId="44" xfId="0" applyNumberFormat="1" applyFont="1" applyFill="1" applyBorder="1" applyAlignment="1" applyProtection="1">
      <alignment horizontal="center" vertical="center"/>
      <protection hidden="1"/>
    </xf>
    <xf numFmtId="0" fontId="21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NumberFormat="1" applyFont="1" applyFill="1" applyAlignment="1" applyProtection="1">
      <alignment horizontal="centerContinuous" vertical="center"/>
      <protection hidden="1"/>
    </xf>
    <xf numFmtId="0" fontId="20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Protection="1">
      <protection hidden="1"/>
    </xf>
    <xf numFmtId="0" fontId="8" fillId="0" borderId="0" xfId="0" applyFont="1" applyAlignment="1">
      <alignment horizontal="center" vertical="center" wrapText="1"/>
    </xf>
    <xf numFmtId="0" fontId="8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8" fillId="0" borderId="0" xfId="4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4" fillId="0" borderId="0" xfId="4" applyFont="1" applyAlignment="1">
      <alignment horizontal="center" wrapText="1"/>
    </xf>
    <xf numFmtId="0" fontId="8" fillId="0" borderId="0" xfId="4" applyFont="1" applyAlignment="1">
      <alignment horizontal="center" wrapText="1"/>
    </xf>
    <xf numFmtId="0" fontId="8" fillId="0" borderId="0" xfId="5" applyFont="1" applyFill="1" applyAlignment="1">
      <alignment horizontal="center" wrapText="1"/>
    </xf>
    <xf numFmtId="0" fontId="4" fillId="0" borderId="0" xfId="5" applyFont="1" applyFill="1" applyAlignment="1">
      <alignment horizontal="center" wrapText="1"/>
    </xf>
    <xf numFmtId="0" fontId="6" fillId="0" borderId="4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right"/>
    </xf>
    <xf numFmtId="0" fontId="16" fillId="0" borderId="30" xfId="5" applyFont="1" applyFill="1" applyBorder="1" applyAlignment="1">
      <alignment horizontal="center" vertical="center" wrapText="1"/>
    </xf>
    <xf numFmtId="0" fontId="16" fillId="0" borderId="21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16" fillId="0" borderId="33" xfId="5" applyFont="1" applyFill="1" applyBorder="1" applyAlignment="1">
      <alignment horizontal="center" vertical="center" wrapText="1"/>
    </xf>
    <xf numFmtId="0" fontId="16" fillId="0" borderId="15" xfId="5" applyFont="1" applyFill="1" applyBorder="1" applyAlignment="1">
      <alignment horizontal="center" vertical="center" wrapText="1"/>
    </xf>
    <xf numFmtId="0" fontId="16" fillId="0" borderId="14" xfId="5" applyFont="1" applyFill="1" applyBorder="1" applyAlignment="1">
      <alignment horizontal="center" vertical="center" wrapText="1"/>
    </xf>
    <xf numFmtId="168" fontId="20" fillId="0" borderId="9" xfId="0" applyNumberFormat="1" applyFont="1" applyFill="1" applyBorder="1" applyAlignment="1" applyProtection="1">
      <alignment wrapText="1"/>
      <protection hidden="1"/>
    </xf>
    <xf numFmtId="168" fontId="20" fillId="0" borderId="5" xfId="0" applyNumberFormat="1" applyFont="1" applyFill="1" applyBorder="1" applyAlignment="1" applyProtection="1">
      <alignment wrapText="1"/>
      <protection hidden="1"/>
    </xf>
    <xf numFmtId="169" fontId="20" fillId="0" borderId="8" xfId="0" applyNumberFormat="1" applyFont="1" applyFill="1" applyBorder="1" applyAlignment="1" applyProtection="1">
      <protection hidden="1"/>
    </xf>
    <xf numFmtId="169" fontId="20" fillId="0" borderId="22" xfId="0" applyNumberFormat="1" applyFont="1" applyFill="1" applyBorder="1" applyAlignment="1" applyProtection="1">
      <protection hidden="1"/>
    </xf>
    <xf numFmtId="164" fontId="20" fillId="0" borderId="3" xfId="0" applyNumberFormat="1" applyFont="1" applyFill="1" applyBorder="1" applyAlignment="1" applyProtection="1">
      <protection hidden="1"/>
    </xf>
    <xf numFmtId="168" fontId="20" fillId="0" borderId="13" xfId="0" applyNumberFormat="1" applyFont="1" applyFill="1" applyBorder="1" applyAlignment="1" applyProtection="1">
      <alignment wrapText="1"/>
      <protection hidden="1"/>
    </xf>
    <xf numFmtId="168" fontId="20" fillId="0" borderId="24" xfId="0" applyNumberFormat="1" applyFont="1" applyFill="1" applyBorder="1" applyAlignment="1" applyProtection="1">
      <alignment wrapText="1"/>
      <protection hidden="1"/>
    </xf>
    <xf numFmtId="169" fontId="20" fillId="0" borderId="12" xfId="0" applyNumberFormat="1" applyFont="1" applyFill="1" applyBorder="1" applyAlignment="1" applyProtection="1">
      <protection hidden="1"/>
    </xf>
    <xf numFmtId="169" fontId="20" fillId="0" borderId="23" xfId="0" applyNumberFormat="1" applyFont="1" applyFill="1" applyBorder="1" applyAlignment="1" applyProtection="1">
      <protection hidden="1"/>
    </xf>
    <xf numFmtId="164" fontId="20" fillId="0" borderId="10" xfId="0" applyNumberFormat="1" applyFont="1" applyFill="1" applyBorder="1" applyAlignment="1" applyProtection="1">
      <protection hidden="1"/>
    </xf>
    <xf numFmtId="0" fontId="22" fillId="0" borderId="0" xfId="0" applyNumberFormat="1" applyFont="1" applyFill="1" applyBorder="1" applyAlignment="1" applyProtection="1">
      <alignment horizontal="center" vertical="top" wrapText="1"/>
      <protection hidden="1"/>
    </xf>
    <xf numFmtId="168" fontId="20" fillId="0" borderId="16" xfId="0" applyNumberFormat="1" applyFont="1" applyFill="1" applyBorder="1" applyAlignment="1" applyProtection="1">
      <alignment wrapText="1"/>
      <protection hidden="1"/>
    </xf>
    <xf numFmtId="168" fontId="20" fillId="0" borderId="15" xfId="0" applyNumberFormat="1" applyFont="1" applyFill="1" applyBorder="1" applyAlignment="1" applyProtection="1">
      <alignment wrapText="1"/>
      <protection hidden="1"/>
    </xf>
    <xf numFmtId="169" fontId="20" fillId="0" borderId="26" xfId="0" applyNumberFormat="1" applyFont="1" applyFill="1" applyBorder="1" applyAlignment="1" applyProtection="1">
      <protection hidden="1"/>
    </xf>
    <xf numFmtId="169" fontId="20" fillId="0" borderId="25" xfId="0" applyNumberFormat="1" applyFont="1" applyFill="1" applyBorder="1" applyAlignment="1" applyProtection="1">
      <protection hidden="1"/>
    </xf>
    <xf numFmtId="164" fontId="20" fillId="0" borderId="20" xfId="0" applyNumberFormat="1" applyFont="1" applyFill="1" applyBorder="1" applyAlignment="1" applyProtection="1">
      <protection hidden="1"/>
    </xf>
    <xf numFmtId="165" fontId="20" fillId="0" borderId="3" xfId="0" applyNumberFormat="1" applyFont="1" applyFill="1" applyBorder="1" applyAlignment="1" applyProtection="1">
      <protection hidden="1"/>
    </xf>
    <xf numFmtId="165" fontId="20" fillId="0" borderId="10" xfId="0" applyNumberFormat="1" applyFont="1" applyFill="1" applyBorder="1" applyAlignment="1" applyProtection="1">
      <protection hidden="1"/>
    </xf>
    <xf numFmtId="165" fontId="20" fillId="0" borderId="20" xfId="0" applyNumberFormat="1" applyFont="1" applyFill="1" applyBorder="1" applyAlignment="1" applyProtection="1">
      <protection hidden="1"/>
    </xf>
    <xf numFmtId="166" fontId="20" fillId="0" borderId="13" xfId="0" applyNumberFormat="1" applyFont="1" applyFill="1" applyBorder="1" applyAlignment="1" applyProtection="1">
      <alignment wrapText="1"/>
      <protection hidden="1"/>
    </xf>
    <xf numFmtId="166" fontId="20" fillId="0" borderId="24" xfId="0" applyNumberFormat="1" applyFont="1" applyFill="1" applyBorder="1" applyAlignment="1" applyProtection="1">
      <alignment wrapText="1"/>
      <protection hidden="1"/>
    </xf>
    <xf numFmtId="166" fontId="20" fillId="0" borderId="9" xfId="0" applyNumberFormat="1" applyFont="1" applyFill="1" applyBorder="1" applyAlignment="1" applyProtection="1">
      <alignment wrapText="1"/>
      <protection hidden="1"/>
    </xf>
    <xf numFmtId="166" fontId="20" fillId="0" borderId="5" xfId="0" applyNumberFormat="1" applyFont="1" applyFill="1" applyBorder="1" applyAlignment="1" applyProtection="1">
      <alignment wrapText="1"/>
      <protection hidden="1"/>
    </xf>
    <xf numFmtId="0" fontId="22" fillId="0" borderId="0" xfId="0" applyNumberFormat="1" applyFont="1" applyFill="1" applyAlignment="1" applyProtection="1">
      <alignment horizontal="center"/>
      <protection hidden="1"/>
    </xf>
    <xf numFmtId="0" fontId="22" fillId="0" borderId="0" xfId="0" applyNumberFormat="1" applyFont="1" applyFill="1" applyBorder="1" applyAlignment="1" applyProtection="1">
      <alignment horizontal="center" vertical="center" wrapText="1"/>
      <protection hidden="1"/>
    </xf>
    <xf numFmtId="166" fontId="3" fillId="0" borderId="16" xfId="0" applyNumberFormat="1" applyFont="1" applyFill="1" applyBorder="1" applyAlignment="1" applyProtection="1">
      <alignment wrapText="1"/>
      <protection hidden="1"/>
    </xf>
    <xf numFmtId="166" fontId="3" fillId="0" borderId="15" xfId="0" applyNumberFormat="1" applyFont="1" applyFill="1" applyBorder="1" applyAlignment="1" applyProtection="1">
      <alignment wrapText="1"/>
      <protection hidden="1"/>
    </xf>
    <xf numFmtId="169" fontId="3" fillId="0" borderId="26" xfId="0" applyNumberFormat="1" applyFont="1" applyFill="1" applyBorder="1" applyAlignment="1" applyProtection="1">
      <protection hidden="1"/>
    </xf>
    <xf numFmtId="169" fontId="3" fillId="0" borderId="25" xfId="0" applyNumberFormat="1" applyFont="1" applyFill="1" applyBorder="1" applyAlignment="1" applyProtection="1">
      <protection hidden="1"/>
    </xf>
    <xf numFmtId="164" fontId="3" fillId="0" borderId="20" xfId="0" applyNumberFormat="1" applyFont="1" applyFill="1" applyBorder="1" applyAlignment="1" applyProtection="1">
      <protection hidden="1"/>
    </xf>
    <xf numFmtId="165" fontId="3" fillId="0" borderId="20" xfId="0" applyNumberFormat="1" applyFont="1" applyFill="1" applyBorder="1" applyAlignment="1" applyProtection="1">
      <protection hidden="1"/>
    </xf>
    <xf numFmtId="167" fontId="20" fillId="0" borderId="13" xfId="0" applyNumberFormat="1" applyFont="1" applyFill="1" applyBorder="1" applyAlignment="1" applyProtection="1">
      <alignment wrapText="1"/>
      <protection hidden="1"/>
    </xf>
    <xf numFmtId="167" fontId="20" fillId="0" borderId="24" xfId="0" applyNumberFormat="1" applyFont="1" applyFill="1" applyBorder="1" applyAlignment="1" applyProtection="1">
      <alignment wrapText="1"/>
      <protection hidden="1"/>
    </xf>
    <xf numFmtId="167" fontId="20" fillId="0" borderId="9" xfId="0" applyNumberFormat="1" applyFont="1" applyFill="1" applyBorder="1" applyAlignment="1" applyProtection="1">
      <alignment wrapText="1"/>
      <protection hidden="1"/>
    </xf>
    <xf numFmtId="167" fontId="20" fillId="0" borderId="5" xfId="0" applyNumberFormat="1" applyFont="1" applyFill="1" applyBorder="1" applyAlignment="1" applyProtection="1">
      <alignment wrapText="1"/>
      <protection hidden="1"/>
    </xf>
    <xf numFmtId="167" fontId="20" fillId="0" borderId="16" xfId="0" applyNumberFormat="1" applyFont="1" applyFill="1" applyBorder="1" applyAlignment="1" applyProtection="1">
      <alignment wrapText="1"/>
      <protection hidden="1"/>
    </xf>
    <xf numFmtId="167" fontId="20" fillId="0" borderId="15" xfId="0" applyNumberFormat="1" applyFont="1" applyFill="1" applyBorder="1" applyAlignment="1" applyProtection="1">
      <alignment wrapText="1"/>
      <protection hidden="1"/>
    </xf>
    <xf numFmtId="0" fontId="2" fillId="0" borderId="0" xfId="2" applyFont="1" applyBorder="1" applyAlignment="1" applyProtection="1">
      <alignment horizontal="right"/>
      <protection hidden="1"/>
    </xf>
  </cellXfs>
  <cellStyles count="7">
    <cellStyle name="Обычный" xfId="0" builtinId="0"/>
    <cellStyle name="Обычный 2 2" xfId="2"/>
    <cellStyle name="Обычный 2 26" xfId="1"/>
    <cellStyle name="Обычный_Взаимные Москв 9мес2006" xfId="6"/>
    <cellStyle name="Обычный_прил.финпом" xfId="4"/>
    <cellStyle name="Обычный_республиканский  2005 г" xf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6" workbookViewId="0">
      <selection activeCell="F9" sqref="F9"/>
    </sheetView>
  </sheetViews>
  <sheetFormatPr defaultRowHeight="12.75" x14ac:dyDescent="0.2"/>
  <cols>
    <col min="1" max="1" width="27.7109375" customWidth="1"/>
    <col min="2" max="2" width="43.85546875" customWidth="1"/>
    <col min="3" max="3" width="19.140625" customWidth="1"/>
  </cols>
  <sheetData>
    <row r="1" spans="1:14" ht="13.5" customHeight="1" x14ac:dyDescent="0.2">
      <c r="C1" s="7" t="s">
        <v>156</v>
      </c>
    </row>
    <row r="2" spans="1:14" ht="13.5" customHeight="1" x14ac:dyDescent="0.2">
      <c r="C2" s="72" t="s">
        <v>272</v>
      </c>
      <c r="N2" t="s">
        <v>263</v>
      </c>
    </row>
    <row r="3" spans="1:14" ht="13.5" customHeight="1" x14ac:dyDescent="0.2">
      <c r="C3" s="5" t="s">
        <v>146</v>
      </c>
    </row>
    <row r="4" spans="1:14" ht="13.5" customHeight="1" x14ac:dyDescent="0.2">
      <c r="C4" s="5" t="s">
        <v>147</v>
      </c>
    </row>
    <row r="5" spans="1:14" ht="13.5" customHeight="1" x14ac:dyDescent="0.2">
      <c r="C5" s="6" t="s">
        <v>148</v>
      </c>
    </row>
    <row r="6" spans="1:14" ht="13.5" customHeight="1" x14ac:dyDescent="0.2">
      <c r="C6" s="7" t="s">
        <v>157</v>
      </c>
    </row>
    <row r="7" spans="1:14" ht="13.5" customHeight="1" x14ac:dyDescent="0.2">
      <c r="C7" s="282" t="s">
        <v>273</v>
      </c>
    </row>
    <row r="8" spans="1:14" x14ac:dyDescent="0.2">
      <c r="C8" s="8"/>
    </row>
    <row r="9" spans="1:14" ht="15.75" x14ac:dyDescent="0.2">
      <c r="A9" s="225" t="s">
        <v>158</v>
      </c>
      <c r="B9" s="225"/>
      <c r="C9" s="225"/>
    </row>
    <row r="10" spans="1:14" ht="15.75" x14ac:dyDescent="0.25">
      <c r="A10" s="226" t="s">
        <v>159</v>
      </c>
      <c r="B10" s="226"/>
      <c r="C10" s="226"/>
    </row>
    <row r="11" spans="1:14" ht="15.75" x14ac:dyDescent="0.25">
      <c r="A11" s="227" t="s">
        <v>259</v>
      </c>
      <c r="B11" s="226"/>
      <c r="C11" s="226"/>
    </row>
    <row r="12" spans="1:14" ht="15.75" x14ac:dyDescent="0.2">
      <c r="A12" s="9"/>
      <c r="B12" s="10"/>
      <c r="C12" s="11" t="s">
        <v>160</v>
      </c>
    </row>
    <row r="13" spans="1:14" ht="15.75" x14ac:dyDescent="0.2">
      <c r="A13" s="12" t="s">
        <v>161</v>
      </c>
      <c r="B13" s="12" t="s">
        <v>124</v>
      </c>
      <c r="C13" s="12" t="s">
        <v>162</v>
      </c>
    </row>
    <row r="14" spans="1:14" ht="31.5" x14ac:dyDescent="0.2">
      <c r="A14" s="13" t="s">
        <v>163</v>
      </c>
      <c r="B14" s="14" t="s">
        <v>164</v>
      </c>
      <c r="C14" s="15">
        <v>0</v>
      </c>
    </row>
    <row r="15" spans="1:14" ht="31.5" x14ac:dyDescent="0.2">
      <c r="A15" s="13" t="s">
        <v>165</v>
      </c>
      <c r="B15" s="16" t="s">
        <v>164</v>
      </c>
      <c r="C15" s="15">
        <v>0</v>
      </c>
    </row>
    <row r="16" spans="1:14" ht="31.5" x14ac:dyDescent="0.2">
      <c r="A16" s="13"/>
      <c r="B16" s="14" t="s">
        <v>166</v>
      </c>
      <c r="C16" s="17">
        <v>0</v>
      </c>
    </row>
    <row r="17" spans="1:3" ht="15.75" x14ac:dyDescent="0.2">
      <c r="A17" s="18" t="s">
        <v>167</v>
      </c>
      <c r="B17" s="16" t="s">
        <v>168</v>
      </c>
      <c r="C17" s="17">
        <v>0</v>
      </c>
    </row>
    <row r="18" spans="1:3" ht="31.5" x14ac:dyDescent="0.2">
      <c r="A18" s="18" t="s">
        <v>169</v>
      </c>
      <c r="B18" s="16" t="s">
        <v>170</v>
      </c>
      <c r="C18" s="17">
        <v>0</v>
      </c>
    </row>
    <row r="19" spans="1:3" ht="31.5" x14ac:dyDescent="0.2">
      <c r="A19" s="18" t="s">
        <v>171</v>
      </c>
      <c r="B19" s="16" t="s">
        <v>172</v>
      </c>
      <c r="C19" s="17">
        <v>0</v>
      </c>
    </row>
    <row r="20" spans="1:3" ht="15.75" x14ac:dyDescent="0.2">
      <c r="A20" s="18" t="s">
        <v>173</v>
      </c>
      <c r="B20" s="16" t="s">
        <v>174</v>
      </c>
      <c r="C20" s="17">
        <v>0</v>
      </c>
    </row>
    <row r="21" spans="1:3" ht="31.5" x14ac:dyDescent="0.2">
      <c r="A21" s="18" t="s">
        <v>175</v>
      </c>
      <c r="B21" s="16" t="s">
        <v>176</v>
      </c>
      <c r="C21" s="17">
        <v>0</v>
      </c>
    </row>
    <row r="22" spans="1:3" ht="31.5" x14ac:dyDescent="0.2">
      <c r="A22" s="18" t="s">
        <v>177</v>
      </c>
      <c r="B22" s="16" t="s">
        <v>178</v>
      </c>
      <c r="C22" s="17">
        <v>0</v>
      </c>
    </row>
    <row r="23" spans="1:3" ht="31.5" x14ac:dyDescent="0.2">
      <c r="A23" s="18" t="s">
        <v>163</v>
      </c>
      <c r="B23" s="16" t="s">
        <v>179</v>
      </c>
      <c r="C23" s="17">
        <v>0</v>
      </c>
    </row>
    <row r="24" spans="1:3" ht="31.5" x14ac:dyDescent="0.2">
      <c r="A24" s="19"/>
      <c r="B24" s="12" t="s">
        <v>180</v>
      </c>
      <c r="C24" s="15">
        <v>0</v>
      </c>
    </row>
  </sheetData>
  <mergeCells count="3">
    <mergeCell ref="A9:C9"/>
    <mergeCell ref="A10:C10"/>
    <mergeCell ref="A11:C1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F8" sqref="F8"/>
    </sheetView>
  </sheetViews>
  <sheetFormatPr defaultRowHeight="12.75" x14ac:dyDescent="0.2"/>
  <cols>
    <col min="1" max="1" width="24.5703125" customWidth="1"/>
    <col min="2" max="2" width="46.140625" customWidth="1"/>
    <col min="3" max="4" width="11" customWidth="1"/>
  </cols>
  <sheetData>
    <row r="1" spans="1:14" ht="13.5" customHeight="1" x14ac:dyDescent="0.2">
      <c r="D1" s="73" t="s">
        <v>181</v>
      </c>
    </row>
    <row r="2" spans="1:14" ht="13.5" customHeight="1" x14ac:dyDescent="0.2">
      <c r="D2" s="72" t="s">
        <v>266</v>
      </c>
      <c r="N2" t="s">
        <v>263</v>
      </c>
    </row>
    <row r="3" spans="1:14" ht="13.5" customHeight="1" x14ac:dyDescent="0.2">
      <c r="D3" s="5" t="s">
        <v>146</v>
      </c>
    </row>
    <row r="4" spans="1:14" ht="13.5" customHeight="1" x14ac:dyDescent="0.2">
      <c r="D4" s="5" t="s">
        <v>147</v>
      </c>
    </row>
    <row r="5" spans="1:14" ht="13.5" customHeight="1" x14ac:dyDescent="0.2">
      <c r="D5" s="6" t="s">
        <v>148</v>
      </c>
    </row>
    <row r="6" spans="1:14" ht="13.5" customHeight="1" x14ac:dyDescent="0.2">
      <c r="D6" s="7" t="s">
        <v>157</v>
      </c>
    </row>
    <row r="7" spans="1:14" ht="13.5" customHeight="1" x14ac:dyDescent="0.2">
      <c r="D7" s="282" t="s">
        <v>274</v>
      </c>
    </row>
    <row r="8" spans="1:14" x14ac:dyDescent="0.2">
      <c r="D8" s="7"/>
    </row>
    <row r="9" spans="1:14" ht="15.75" x14ac:dyDescent="0.2">
      <c r="A9" s="225" t="s">
        <v>158</v>
      </c>
      <c r="B9" s="225"/>
      <c r="C9" s="225"/>
      <c r="D9" s="225"/>
    </row>
    <row r="10" spans="1:14" ht="15.75" x14ac:dyDescent="0.2">
      <c r="A10" s="228" t="s">
        <v>182</v>
      </c>
      <c r="B10" s="228"/>
      <c r="C10" s="228"/>
      <c r="D10" s="228"/>
    </row>
    <row r="11" spans="1:14" ht="15.75" x14ac:dyDescent="0.25">
      <c r="A11" s="227" t="s">
        <v>260</v>
      </c>
      <c r="B11" s="227"/>
      <c r="C11" s="227"/>
      <c r="D11" s="227"/>
    </row>
    <row r="12" spans="1:14" ht="15.75" x14ac:dyDescent="0.2">
      <c r="A12" s="9"/>
      <c r="B12" s="9"/>
      <c r="C12" s="229" t="s">
        <v>183</v>
      </c>
      <c r="D12" s="229"/>
    </row>
    <row r="13" spans="1:14" ht="15.75" x14ac:dyDescent="0.2">
      <c r="A13" s="230" t="s">
        <v>161</v>
      </c>
      <c r="B13" s="230" t="s">
        <v>124</v>
      </c>
      <c r="C13" s="231" t="s">
        <v>184</v>
      </c>
      <c r="D13" s="232"/>
    </row>
    <row r="14" spans="1:14" ht="15.75" x14ac:dyDescent="0.2">
      <c r="A14" s="230"/>
      <c r="B14" s="230"/>
      <c r="C14" s="12" t="s">
        <v>185</v>
      </c>
      <c r="D14" s="12" t="s">
        <v>186</v>
      </c>
    </row>
    <row r="15" spans="1:14" ht="31.5" x14ac:dyDescent="0.2">
      <c r="A15" s="13" t="s">
        <v>163</v>
      </c>
      <c r="B15" s="14" t="s">
        <v>164</v>
      </c>
      <c r="C15" s="12">
        <v>0</v>
      </c>
      <c r="D15" s="15">
        <v>0</v>
      </c>
    </row>
    <row r="16" spans="1:14" ht="31.5" x14ac:dyDescent="0.2">
      <c r="A16" s="13" t="s">
        <v>165</v>
      </c>
      <c r="B16" s="16" t="s">
        <v>164</v>
      </c>
      <c r="C16" s="12">
        <v>0</v>
      </c>
      <c r="D16" s="15">
        <v>0</v>
      </c>
    </row>
    <row r="17" spans="1:4" ht="31.5" x14ac:dyDescent="0.2">
      <c r="A17" s="13"/>
      <c r="B17" s="14" t="s">
        <v>166</v>
      </c>
      <c r="C17" s="12">
        <v>0</v>
      </c>
      <c r="D17" s="15">
        <v>0</v>
      </c>
    </row>
    <row r="18" spans="1:4" ht="15.75" x14ac:dyDescent="0.2">
      <c r="A18" s="18" t="s">
        <v>167</v>
      </c>
      <c r="B18" s="16" t="s">
        <v>168</v>
      </c>
      <c r="C18" s="17">
        <v>0</v>
      </c>
      <c r="D18" s="17">
        <v>0</v>
      </c>
    </row>
    <row r="19" spans="1:4" ht="31.5" x14ac:dyDescent="0.2">
      <c r="A19" s="18" t="s">
        <v>169</v>
      </c>
      <c r="B19" s="16" t="s">
        <v>170</v>
      </c>
      <c r="C19" s="17">
        <v>0</v>
      </c>
      <c r="D19" s="17">
        <v>0</v>
      </c>
    </row>
    <row r="20" spans="1:4" ht="31.5" x14ac:dyDescent="0.2">
      <c r="A20" s="18" t="s">
        <v>171</v>
      </c>
      <c r="B20" s="16" t="s">
        <v>172</v>
      </c>
      <c r="C20" s="17">
        <v>0</v>
      </c>
      <c r="D20" s="17">
        <v>0</v>
      </c>
    </row>
    <row r="21" spans="1:4" ht="15.75" x14ac:dyDescent="0.2">
      <c r="A21" s="18" t="s">
        <v>173</v>
      </c>
      <c r="B21" s="16" t="s">
        <v>174</v>
      </c>
      <c r="C21" s="17">
        <v>0</v>
      </c>
      <c r="D21" s="17">
        <v>0</v>
      </c>
    </row>
    <row r="22" spans="1:4" ht="31.5" x14ac:dyDescent="0.2">
      <c r="A22" s="18" t="s">
        <v>175</v>
      </c>
      <c r="B22" s="16" t="s">
        <v>176</v>
      </c>
      <c r="C22" s="17">
        <v>0</v>
      </c>
      <c r="D22" s="17">
        <v>0</v>
      </c>
    </row>
    <row r="23" spans="1:4" ht="31.5" x14ac:dyDescent="0.2">
      <c r="A23" s="18" t="s">
        <v>177</v>
      </c>
      <c r="B23" s="16" t="s">
        <v>178</v>
      </c>
      <c r="C23" s="17">
        <v>0</v>
      </c>
      <c r="D23" s="17">
        <v>0</v>
      </c>
    </row>
    <row r="24" spans="1:4" ht="31.5" x14ac:dyDescent="0.2">
      <c r="A24" s="18" t="s">
        <v>163</v>
      </c>
      <c r="B24" s="16" t="s">
        <v>179</v>
      </c>
      <c r="C24" s="17">
        <v>0</v>
      </c>
      <c r="D24" s="17">
        <v>0</v>
      </c>
    </row>
    <row r="25" spans="1:4" ht="31.5" x14ac:dyDescent="0.2">
      <c r="A25" s="19"/>
      <c r="B25" s="12" t="s">
        <v>187</v>
      </c>
      <c r="C25" s="15">
        <v>0</v>
      </c>
      <c r="D25" s="15">
        <v>0</v>
      </c>
    </row>
  </sheetData>
  <mergeCells count="7">
    <mergeCell ref="A9:D9"/>
    <mergeCell ref="A10:D10"/>
    <mergeCell ref="C12:D12"/>
    <mergeCell ref="A13:A14"/>
    <mergeCell ref="B13:B14"/>
    <mergeCell ref="C13:D13"/>
    <mergeCell ref="A11:D1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C12" sqref="C12"/>
    </sheetView>
  </sheetViews>
  <sheetFormatPr defaultRowHeight="12.75" x14ac:dyDescent="0.2"/>
  <cols>
    <col min="1" max="1" width="56.7109375" customWidth="1"/>
    <col min="2" max="2" width="32.140625" customWidth="1"/>
  </cols>
  <sheetData>
    <row r="1" spans="1:14" ht="13.5" customHeight="1" x14ac:dyDescent="0.2">
      <c r="B1" s="73" t="s">
        <v>188</v>
      </c>
    </row>
    <row r="2" spans="1:14" ht="13.5" customHeight="1" x14ac:dyDescent="0.2">
      <c r="B2" s="72" t="s">
        <v>266</v>
      </c>
      <c r="N2" t="s">
        <v>263</v>
      </c>
    </row>
    <row r="3" spans="1:14" ht="13.5" customHeight="1" x14ac:dyDescent="0.2">
      <c r="B3" s="5" t="s">
        <v>146</v>
      </c>
    </row>
    <row r="4" spans="1:14" ht="13.5" customHeight="1" x14ac:dyDescent="0.2">
      <c r="B4" s="5" t="s">
        <v>147</v>
      </c>
    </row>
    <row r="5" spans="1:14" ht="13.5" customHeight="1" x14ac:dyDescent="0.2">
      <c r="B5" s="6" t="s">
        <v>148</v>
      </c>
    </row>
    <row r="6" spans="1:14" ht="13.5" customHeight="1" x14ac:dyDescent="0.2">
      <c r="B6" s="7" t="s">
        <v>157</v>
      </c>
    </row>
    <row r="7" spans="1:14" ht="13.5" customHeight="1" x14ac:dyDescent="0.2">
      <c r="B7" s="8" t="s">
        <v>149</v>
      </c>
    </row>
    <row r="8" spans="1:14" x14ac:dyDescent="0.2">
      <c r="B8" s="7"/>
    </row>
    <row r="9" spans="1:14" ht="15.75" x14ac:dyDescent="0.25">
      <c r="A9" s="226" t="s">
        <v>189</v>
      </c>
      <c r="B9" s="226"/>
    </row>
    <row r="10" spans="1:14" ht="15.75" x14ac:dyDescent="0.25">
      <c r="A10" s="226" t="s">
        <v>190</v>
      </c>
      <c r="B10" s="226"/>
    </row>
    <row r="11" spans="1:14" ht="15.75" x14ac:dyDescent="0.25">
      <c r="A11" s="226" t="s">
        <v>145</v>
      </c>
      <c r="B11" s="226"/>
    </row>
    <row r="12" spans="1:14" ht="15.75" x14ac:dyDescent="0.25">
      <c r="A12" s="233" t="s">
        <v>261</v>
      </c>
      <c r="B12" s="234"/>
    </row>
    <row r="13" spans="1:14" ht="15.75" x14ac:dyDescent="0.25">
      <c r="A13" s="20"/>
      <c r="B13" s="20"/>
    </row>
    <row r="14" spans="1:14" ht="23.45" customHeight="1" thickBot="1" x14ac:dyDescent="0.3">
      <c r="A14" s="21"/>
      <c r="B14" s="22" t="s">
        <v>191</v>
      </c>
    </row>
    <row r="15" spans="1:14" ht="36.6" customHeight="1" x14ac:dyDescent="0.2">
      <c r="A15" s="23" t="s">
        <v>192</v>
      </c>
      <c r="B15" s="24" t="s">
        <v>193</v>
      </c>
    </row>
    <row r="16" spans="1:14" ht="15" x14ac:dyDescent="0.2">
      <c r="A16" s="25">
        <v>1</v>
      </c>
      <c r="B16" s="25">
        <v>2</v>
      </c>
    </row>
    <row r="17" spans="1:2" ht="25.5" x14ac:dyDescent="0.2">
      <c r="A17" s="26" t="s">
        <v>194</v>
      </c>
      <c r="B17" s="27"/>
    </row>
    <row r="18" spans="1:2" ht="30" x14ac:dyDescent="0.2">
      <c r="A18" s="28" t="s">
        <v>195</v>
      </c>
      <c r="B18" s="27">
        <v>100</v>
      </c>
    </row>
    <row r="19" spans="1:2" ht="15" x14ac:dyDescent="0.2">
      <c r="A19" s="29" t="s">
        <v>196</v>
      </c>
      <c r="B19" s="27"/>
    </row>
    <row r="20" spans="1:2" ht="30" x14ac:dyDescent="0.2">
      <c r="A20" s="28" t="s">
        <v>197</v>
      </c>
      <c r="B20" s="27">
        <v>100</v>
      </c>
    </row>
    <row r="21" spans="1:2" ht="15" x14ac:dyDescent="0.2">
      <c r="A21" s="28" t="s">
        <v>198</v>
      </c>
      <c r="B21" s="27">
        <v>100</v>
      </c>
    </row>
    <row r="22" spans="1:2" ht="30" x14ac:dyDescent="0.2">
      <c r="A22" s="30" t="s">
        <v>199</v>
      </c>
      <c r="B22" s="27">
        <v>100</v>
      </c>
    </row>
  </sheetData>
  <mergeCells count="4">
    <mergeCell ref="A9:B9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11" sqref="A11:C11"/>
    </sheetView>
  </sheetViews>
  <sheetFormatPr defaultRowHeight="12.75" x14ac:dyDescent="0.2"/>
  <cols>
    <col min="1" max="1" width="53" customWidth="1"/>
    <col min="2" max="3" width="19.5703125" customWidth="1"/>
  </cols>
  <sheetData>
    <row r="1" spans="1:14" ht="13.5" customHeight="1" x14ac:dyDescent="0.2">
      <c r="C1" s="73" t="s">
        <v>200</v>
      </c>
    </row>
    <row r="2" spans="1:14" ht="13.5" customHeight="1" x14ac:dyDescent="0.2">
      <c r="C2" s="72" t="s">
        <v>272</v>
      </c>
      <c r="N2" t="s">
        <v>263</v>
      </c>
    </row>
    <row r="3" spans="1:14" ht="13.5" customHeight="1" x14ac:dyDescent="0.2">
      <c r="C3" s="5" t="s">
        <v>146</v>
      </c>
    </row>
    <row r="4" spans="1:14" ht="13.5" customHeight="1" x14ac:dyDescent="0.2">
      <c r="C4" s="5" t="s">
        <v>147</v>
      </c>
    </row>
    <row r="5" spans="1:14" ht="13.5" customHeight="1" x14ac:dyDescent="0.2">
      <c r="C5" s="6" t="s">
        <v>148</v>
      </c>
    </row>
    <row r="6" spans="1:14" ht="13.5" customHeight="1" x14ac:dyDescent="0.2">
      <c r="C6" s="7" t="s">
        <v>157</v>
      </c>
    </row>
    <row r="7" spans="1:14" ht="13.5" customHeight="1" x14ac:dyDescent="0.2">
      <c r="C7" s="8" t="s">
        <v>149</v>
      </c>
    </row>
    <row r="9" spans="1:14" ht="15.75" x14ac:dyDescent="0.25">
      <c r="A9" s="226" t="s">
        <v>189</v>
      </c>
      <c r="B9" s="226"/>
      <c r="C9" s="226"/>
    </row>
    <row r="10" spans="1:14" ht="15.75" x14ac:dyDescent="0.25">
      <c r="A10" s="226" t="s">
        <v>190</v>
      </c>
      <c r="B10" s="226"/>
      <c r="C10" s="226"/>
    </row>
    <row r="11" spans="1:14" ht="15.75" x14ac:dyDescent="0.25">
      <c r="A11" s="226" t="s">
        <v>145</v>
      </c>
      <c r="B11" s="226"/>
      <c r="C11" s="226"/>
    </row>
    <row r="12" spans="1:14" ht="15.75" x14ac:dyDescent="0.25">
      <c r="A12" s="226" t="s">
        <v>201</v>
      </c>
      <c r="B12" s="226"/>
      <c r="C12" s="226"/>
    </row>
    <row r="13" spans="1:14" ht="15.75" x14ac:dyDescent="0.25">
      <c r="A13" s="20"/>
      <c r="B13" s="20"/>
    </row>
    <row r="14" spans="1:14" ht="15" customHeight="1" thickBot="1" x14ac:dyDescent="0.3">
      <c r="A14" s="21"/>
      <c r="B14" s="22" t="s">
        <v>191</v>
      </c>
    </row>
    <row r="15" spans="1:14" ht="78" customHeight="1" x14ac:dyDescent="0.2">
      <c r="A15" s="23" t="s">
        <v>192</v>
      </c>
      <c r="B15" s="24" t="s">
        <v>193</v>
      </c>
      <c r="C15" s="24" t="s">
        <v>193</v>
      </c>
    </row>
    <row r="16" spans="1:14" ht="15.75" x14ac:dyDescent="0.2">
      <c r="A16" s="31"/>
      <c r="B16" s="32">
        <v>2022</v>
      </c>
      <c r="C16" s="32">
        <v>2023</v>
      </c>
    </row>
    <row r="17" spans="1:3" ht="15" x14ac:dyDescent="0.2">
      <c r="A17" s="25">
        <v>1</v>
      </c>
      <c r="B17" s="25">
        <v>2</v>
      </c>
      <c r="C17" s="33"/>
    </row>
    <row r="18" spans="1:3" ht="25.5" x14ac:dyDescent="0.2">
      <c r="A18" s="26" t="s">
        <v>194</v>
      </c>
      <c r="B18" s="27"/>
      <c r="C18" s="33"/>
    </row>
    <row r="19" spans="1:3" ht="30" x14ac:dyDescent="0.2">
      <c r="A19" s="28" t="s">
        <v>195</v>
      </c>
      <c r="B19" s="27">
        <v>100</v>
      </c>
      <c r="C19" s="27">
        <v>100</v>
      </c>
    </row>
    <row r="20" spans="1:3" ht="15" x14ac:dyDescent="0.2">
      <c r="A20" s="29" t="s">
        <v>196</v>
      </c>
      <c r="B20" s="27"/>
      <c r="C20" s="27"/>
    </row>
    <row r="21" spans="1:3" ht="30" x14ac:dyDescent="0.2">
      <c r="A21" s="28" t="s">
        <v>197</v>
      </c>
      <c r="B21" s="27">
        <v>100</v>
      </c>
      <c r="C21" s="27">
        <v>100</v>
      </c>
    </row>
    <row r="22" spans="1:3" ht="30" x14ac:dyDescent="0.2">
      <c r="A22" s="28" t="s">
        <v>198</v>
      </c>
      <c r="B22" s="27">
        <v>100</v>
      </c>
      <c r="C22" s="27">
        <v>100</v>
      </c>
    </row>
    <row r="23" spans="1:3" ht="30" x14ac:dyDescent="0.2">
      <c r="A23" s="30" t="s">
        <v>199</v>
      </c>
      <c r="B23" s="27">
        <v>100</v>
      </c>
      <c r="C23" s="27">
        <v>100</v>
      </c>
    </row>
  </sheetData>
  <mergeCells count="4">
    <mergeCell ref="A9:C9"/>
    <mergeCell ref="A10:C10"/>
    <mergeCell ref="A11:C11"/>
    <mergeCell ref="A12:C12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E16" sqref="E16"/>
    </sheetView>
  </sheetViews>
  <sheetFormatPr defaultRowHeight="12.75" x14ac:dyDescent="0.2"/>
  <cols>
    <col min="1" max="1" width="24.7109375" customWidth="1"/>
    <col min="2" max="2" width="46.5703125" customWidth="1"/>
    <col min="3" max="3" width="18.42578125" customWidth="1"/>
  </cols>
  <sheetData>
    <row r="1" spans="1:14" ht="13.5" customHeight="1" x14ac:dyDescent="0.2">
      <c r="C1" s="73" t="s">
        <v>202</v>
      </c>
    </row>
    <row r="2" spans="1:14" ht="13.5" customHeight="1" x14ac:dyDescent="0.2">
      <c r="C2" s="72" t="s">
        <v>276</v>
      </c>
      <c r="N2" t="s">
        <v>263</v>
      </c>
    </row>
    <row r="3" spans="1:14" ht="13.5" customHeight="1" x14ac:dyDescent="0.2">
      <c r="C3" s="5" t="s">
        <v>146</v>
      </c>
    </row>
    <row r="4" spans="1:14" ht="13.5" customHeight="1" x14ac:dyDescent="0.2">
      <c r="C4" s="5" t="s">
        <v>147</v>
      </c>
    </row>
    <row r="5" spans="1:14" ht="13.5" customHeight="1" x14ac:dyDescent="0.2">
      <c r="C5" s="6" t="s">
        <v>148</v>
      </c>
    </row>
    <row r="6" spans="1:14" ht="13.5" customHeight="1" x14ac:dyDescent="0.2">
      <c r="C6" s="7" t="s">
        <v>157</v>
      </c>
    </row>
    <row r="7" spans="1:14" ht="13.5" customHeight="1" x14ac:dyDescent="0.2">
      <c r="C7" s="282" t="s">
        <v>274</v>
      </c>
    </row>
    <row r="9" spans="1:14" ht="15.75" x14ac:dyDescent="0.25">
      <c r="A9" s="235" t="s">
        <v>203</v>
      </c>
      <c r="B9" s="235"/>
      <c r="C9" s="235"/>
    </row>
    <row r="10" spans="1:14" ht="15.75" x14ac:dyDescent="0.25">
      <c r="A10" s="235" t="s">
        <v>204</v>
      </c>
      <c r="B10" s="235"/>
      <c r="C10" s="235"/>
    </row>
    <row r="11" spans="1:14" ht="15.75" x14ac:dyDescent="0.25">
      <c r="A11" s="236" t="s">
        <v>262</v>
      </c>
      <c r="B11" s="235"/>
      <c r="C11" s="235"/>
    </row>
    <row r="12" spans="1:14" ht="13.5" thickBot="1" x14ac:dyDescent="0.25">
      <c r="A12" s="34"/>
      <c r="B12" s="237" t="s">
        <v>160</v>
      </c>
      <c r="C12" s="237"/>
    </row>
    <row r="13" spans="1:14" ht="26.25" thickBot="1" x14ac:dyDescent="0.25">
      <c r="A13" s="35" t="s">
        <v>205</v>
      </c>
      <c r="B13" s="35" t="s">
        <v>206</v>
      </c>
      <c r="C13" s="36" t="s">
        <v>29</v>
      </c>
    </row>
    <row r="14" spans="1:14" x14ac:dyDescent="0.2">
      <c r="A14" s="37">
        <v>1</v>
      </c>
      <c r="B14" s="38">
        <v>2</v>
      </c>
      <c r="C14" s="61"/>
    </row>
    <row r="15" spans="1:14" x14ac:dyDescent="0.2">
      <c r="A15" s="39" t="s">
        <v>207</v>
      </c>
      <c r="B15" s="40" t="s">
        <v>208</v>
      </c>
      <c r="C15" s="41">
        <f>C16+C18+C20+C24+C25</f>
        <v>344</v>
      </c>
    </row>
    <row r="16" spans="1:14" x14ac:dyDescent="0.2">
      <c r="A16" s="39" t="s">
        <v>209</v>
      </c>
      <c r="B16" s="40" t="s">
        <v>210</v>
      </c>
      <c r="C16" s="41">
        <f>C17</f>
        <v>79</v>
      </c>
    </row>
    <row r="17" spans="1:3" x14ac:dyDescent="0.2">
      <c r="A17" s="42" t="s">
        <v>211</v>
      </c>
      <c r="B17" s="43" t="s">
        <v>212</v>
      </c>
      <c r="C17" s="44">
        <v>79</v>
      </c>
    </row>
    <row r="18" spans="1:3" x14ac:dyDescent="0.2">
      <c r="A18" s="39" t="s">
        <v>213</v>
      </c>
      <c r="B18" s="40" t="s">
        <v>214</v>
      </c>
      <c r="C18" s="41">
        <f>C19</f>
        <v>4</v>
      </c>
    </row>
    <row r="19" spans="1:3" x14ac:dyDescent="0.2">
      <c r="A19" s="42" t="s">
        <v>215</v>
      </c>
      <c r="B19" s="43" t="s">
        <v>216</v>
      </c>
      <c r="C19" s="44">
        <v>4</v>
      </c>
    </row>
    <row r="20" spans="1:3" x14ac:dyDescent="0.2">
      <c r="A20" s="39" t="s">
        <v>217</v>
      </c>
      <c r="B20" s="40" t="s">
        <v>218</v>
      </c>
      <c r="C20" s="41">
        <f>C21+C22+C23</f>
        <v>217</v>
      </c>
    </row>
    <row r="21" spans="1:3" x14ac:dyDescent="0.2">
      <c r="A21" s="42" t="s">
        <v>219</v>
      </c>
      <c r="B21" s="43" t="s">
        <v>220</v>
      </c>
      <c r="C21" s="44">
        <v>23</v>
      </c>
    </row>
    <row r="22" spans="1:3" x14ac:dyDescent="0.2">
      <c r="A22" s="45" t="s">
        <v>221</v>
      </c>
      <c r="B22" s="43" t="s">
        <v>222</v>
      </c>
      <c r="C22" s="44">
        <v>100</v>
      </c>
    </row>
    <row r="23" spans="1:3" x14ac:dyDescent="0.2">
      <c r="A23" s="42" t="s">
        <v>223</v>
      </c>
      <c r="B23" s="43" t="s">
        <v>224</v>
      </c>
      <c r="C23" s="44">
        <v>94</v>
      </c>
    </row>
    <row r="24" spans="1:3" x14ac:dyDescent="0.2">
      <c r="A24" s="46" t="s">
        <v>225</v>
      </c>
      <c r="B24" s="49" t="s">
        <v>226</v>
      </c>
      <c r="C24" s="48">
        <v>21</v>
      </c>
    </row>
    <row r="25" spans="1:3" x14ac:dyDescent="0.2">
      <c r="A25" s="39" t="s">
        <v>227</v>
      </c>
      <c r="B25" s="49" t="s">
        <v>228</v>
      </c>
      <c r="C25" s="48">
        <v>23</v>
      </c>
    </row>
    <row r="26" spans="1:3" ht="25.5" x14ac:dyDescent="0.2">
      <c r="A26" s="42" t="s">
        <v>229</v>
      </c>
      <c r="B26" s="66" t="s">
        <v>199</v>
      </c>
      <c r="C26" s="67">
        <v>23</v>
      </c>
    </row>
    <row r="27" spans="1:3" x14ac:dyDescent="0.2">
      <c r="A27" s="39" t="s">
        <v>230</v>
      </c>
      <c r="B27" s="51" t="s">
        <v>231</v>
      </c>
      <c r="C27" s="68">
        <f>C28</f>
        <v>3332.62</v>
      </c>
    </row>
    <row r="28" spans="1:3" ht="25.5" x14ac:dyDescent="0.2">
      <c r="A28" s="39" t="s">
        <v>232</v>
      </c>
      <c r="B28" s="51" t="s">
        <v>233</v>
      </c>
      <c r="C28" s="68">
        <f>C29+C30+C32+C35</f>
        <v>3332.62</v>
      </c>
    </row>
    <row r="29" spans="1:3" ht="25.5" x14ac:dyDescent="0.2">
      <c r="A29" s="39" t="s">
        <v>234</v>
      </c>
      <c r="B29" s="51" t="s">
        <v>235</v>
      </c>
      <c r="C29" s="68">
        <f>C31</f>
        <v>35.5</v>
      </c>
    </row>
    <row r="30" spans="1:3" ht="25.5" x14ac:dyDescent="0.2">
      <c r="A30" s="42" t="s">
        <v>236</v>
      </c>
      <c r="B30" s="53" t="s">
        <v>237</v>
      </c>
      <c r="C30" s="69">
        <v>3046.1</v>
      </c>
    </row>
    <row r="31" spans="1:3" ht="25.5" x14ac:dyDescent="0.2">
      <c r="A31" s="74" t="s">
        <v>265</v>
      </c>
      <c r="B31" s="53" t="s">
        <v>264</v>
      </c>
      <c r="C31" s="69">
        <v>35.5</v>
      </c>
    </row>
    <row r="32" spans="1:3" ht="25.5" x14ac:dyDescent="0.2">
      <c r="A32" s="39" t="s">
        <v>238</v>
      </c>
      <c r="B32" s="51" t="s">
        <v>239</v>
      </c>
      <c r="C32" s="68">
        <f>C33+C34</f>
        <v>171.9</v>
      </c>
    </row>
    <row r="33" spans="1:3" ht="38.25" x14ac:dyDescent="0.2">
      <c r="A33" s="42" t="s">
        <v>240</v>
      </c>
      <c r="B33" s="55" t="s">
        <v>241</v>
      </c>
      <c r="C33" s="69">
        <v>1</v>
      </c>
    </row>
    <row r="34" spans="1:3" ht="38.25" x14ac:dyDescent="0.2">
      <c r="A34" s="42" t="s">
        <v>242</v>
      </c>
      <c r="B34" s="56" t="s">
        <v>243</v>
      </c>
      <c r="C34" s="69">
        <v>170.9</v>
      </c>
    </row>
    <row r="35" spans="1:3" x14ac:dyDescent="0.2">
      <c r="A35" s="39" t="s">
        <v>244</v>
      </c>
      <c r="B35" s="57" t="s">
        <v>245</v>
      </c>
      <c r="C35" s="68">
        <f>C36+C37</f>
        <v>79.12</v>
      </c>
    </row>
    <row r="36" spans="1:3" ht="38.25" x14ac:dyDescent="0.2">
      <c r="A36" s="65" t="s">
        <v>246</v>
      </c>
      <c r="B36" s="55" t="s">
        <v>247</v>
      </c>
      <c r="C36" s="70">
        <v>79.12</v>
      </c>
    </row>
    <row r="37" spans="1:3" ht="38.25" x14ac:dyDescent="0.2">
      <c r="A37" s="65" t="s">
        <v>246</v>
      </c>
      <c r="B37" s="55" t="s">
        <v>248</v>
      </c>
      <c r="C37" s="70"/>
    </row>
    <row r="38" spans="1:3" x14ac:dyDescent="0.2">
      <c r="A38" s="58"/>
      <c r="B38" s="49" t="s">
        <v>249</v>
      </c>
      <c r="C38" s="68">
        <f>C15+C27</f>
        <v>3676.62</v>
      </c>
    </row>
  </sheetData>
  <mergeCells count="4">
    <mergeCell ref="A9:C9"/>
    <mergeCell ref="A10:C10"/>
    <mergeCell ref="A11:C11"/>
    <mergeCell ref="B12:C12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C13" sqref="C13:D13"/>
    </sheetView>
  </sheetViews>
  <sheetFormatPr defaultRowHeight="12.75" x14ac:dyDescent="0.2"/>
  <cols>
    <col min="1" max="1" width="26.140625" customWidth="1"/>
    <col min="2" max="2" width="40" customWidth="1"/>
    <col min="3" max="3" width="12.140625" customWidth="1"/>
    <col min="4" max="4" width="13.5703125" customWidth="1"/>
  </cols>
  <sheetData>
    <row r="1" spans="1:4" ht="13.5" customHeight="1" x14ac:dyDescent="0.2">
      <c r="D1" s="73" t="s">
        <v>250</v>
      </c>
    </row>
    <row r="2" spans="1:4" ht="13.5" customHeight="1" x14ac:dyDescent="0.2">
      <c r="D2" s="72" t="s">
        <v>266</v>
      </c>
    </row>
    <row r="3" spans="1:4" ht="13.5" customHeight="1" x14ac:dyDescent="0.2">
      <c r="D3" s="5" t="s">
        <v>146</v>
      </c>
    </row>
    <row r="4" spans="1:4" ht="13.5" customHeight="1" x14ac:dyDescent="0.2">
      <c r="D4" s="5" t="s">
        <v>147</v>
      </c>
    </row>
    <row r="5" spans="1:4" ht="13.5" customHeight="1" x14ac:dyDescent="0.2">
      <c r="D5" s="6" t="s">
        <v>148</v>
      </c>
    </row>
    <row r="6" spans="1:4" ht="13.5" customHeight="1" x14ac:dyDescent="0.2">
      <c r="D6" s="7" t="s">
        <v>157</v>
      </c>
    </row>
    <row r="7" spans="1:4" ht="13.5" customHeight="1" x14ac:dyDescent="0.2">
      <c r="D7" s="282" t="s">
        <v>277</v>
      </c>
    </row>
    <row r="8" spans="1:4" x14ac:dyDescent="0.2">
      <c r="D8" s="7"/>
    </row>
    <row r="9" spans="1:4" ht="15.75" x14ac:dyDescent="0.25">
      <c r="A9" s="235" t="s">
        <v>251</v>
      </c>
      <c r="B9" s="235"/>
      <c r="C9" s="235"/>
      <c r="D9" s="235"/>
    </row>
    <row r="10" spans="1:4" ht="15.75" x14ac:dyDescent="0.25">
      <c r="A10" s="235" t="s">
        <v>159</v>
      </c>
      <c r="B10" s="235"/>
      <c r="C10" s="235"/>
      <c r="D10" s="235"/>
    </row>
    <row r="11" spans="1:4" ht="15.75" x14ac:dyDescent="0.25">
      <c r="A11" s="235" t="s">
        <v>252</v>
      </c>
      <c r="B11" s="235"/>
      <c r="C11" s="235"/>
      <c r="D11" s="235"/>
    </row>
    <row r="12" spans="1:4" ht="13.5" thickBot="1" x14ac:dyDescent="0.25">
      <c r="A12" s="34"/>
      <c r="B12" s="237" t="s">
        <v>160</v>
      </c>
      <c r="C12" s="238"/>
      <c r="D12" s="238"/>
    </row>
    <row r="13" spans="1:4" x14ac:dyDescent="0.2">
      <c r="A13" s="239" t="s">
        <v>205</v>
      </c>
      <c r="B13" s="241" t="s">
        <v>206</v>
      </c>
      <c r="C13" s="243" t="s">
        <v>253</v>
      </c>
      <c r="D13" s="244"/>
    </row>
    <row r="14" spans="1:4" ht="13.5" thickBot="1" x14ac:dyDescent="0.25">
      <c r="A14" s="240"/>
      <c r="B14" s="242"/>
      <c r="C14" s="59" t="s">
        <v>185</v>
      </c>
      <c r="D14" s="60" t="s">
        <v>254</v>
      </c>
    </row>
    <row r="15" spans="1:4" x14ac:dyDescent="0.2">
      <c r="A15" s="37">
        <v>1</v>
      </c>
      <c r="B15" s="38">
        <v>2</v>
      </c>
      <c r="C15" s="61">
        <v>3</v>
      </c>
      <c r="D15" s="61">
        <v>4</v>
      </c>
    </row>
    <row r="16" spans="1:4" x14ac:dyDescent="0.2">
      <c r="A16" s="39" t="s">
        <v>207</v>
      </c>
      <c r="B16" s="40" t="s">
        <v>208</v>
      </c>
      <c r="C16" s="41">
        <f>C17+C19+C21+C25+C26</f>
        <v>356</v>
      </c>
      <c r="D16" s="41">
        <f>D17+D19+D21+D25+D26</f>
        <v>368</v>
      </c>
    </row>
    <row r="17" spans="1:4" x14ac:dyDescent="0.2">
      <c r="A17" s="39" t="s">
        <v>209</v>
      </c>
      <c r="B17" s="40" t="s">
        <v>210</v>
      </c>
      <c r="C17" s="41">
        <f>C18</f>
        <v>84</v>
      </c>
      <c r="D17" s="41">
        <f>D18</f>
        <v>90</v>
      </c>
    </row>
    <row r="18" spans="1:4" x14ac:dyDescent="0.2">
      <c r="A18" s="42" t="s">
        <v>211</v>
      </c>
      <c r="B18" s="43" t="s">
        <v>212</v>
      </c>
      <c r="C18" s="44">
        <v>84</v>
      </c>
      <c r="D18" s="44">
        <v>90</v>
      </c>
    </row>
    <row r="19" spans="1:4" x14ac:dyDescent="0.2">
      <c r="A19" s="39" t="s">
        <v>213</v>
      </c>
      <c r="B19" s="40" t="s">
        <v>214</v>
      </c>
      <c r="C19" s="41">
        <f>C20</f>
        <v>4</v>
      </c>
      <c r="D19" s="41">
        <f>D20</f>
        <v>4</v>
      </c>
    </row>
    <row r="20" spans="1:4" x14ac:dyDescent="0.2">
      <c r="A20" s="42" t="s">
        <v>215</v>
      </c>
      <c r="B20" s="43" t="s">
        <v>216</v>
      </c>
      <c r="C20" s="44">
        <v>4</v>
      </c>
      <c r="D20" s="44">
        <v>4</v>
      </c>
    </row>
    <row r="21" spans="1:4" x14ac:dyDescent="0.2">
      <c r="A21" s="39" t="s">
        <v>217</v>
      </c>
      <c r="B21" s="40" t="s">
        <v>218</v>
      </c>
      <c r="C21" s="41">
        <f>C22+C23+C24</f>
        <v>222</v>
      </c>
      <c r="D21" s="41">
        <f>D22+D23+D24</f>
        <v>227</v>
      </c>
    </row>
    <row r="22" spans="1:4" x14ac:dyDescent="0.2">
      <c r="A22" s="42" t="s">
        <v>219</v>
      </c>
      <c r="B22" s="43" t="s">
        <v>220</v>
      </c>
      <c r="C22" s="44">
        <v>24</v>
      </c>
      <c r="D22" s="44">
        <v>25</v>
      </c>
    </row>
    <row r="23" spans="1:4" x14ac:dyDescent="0.2">
      <c r="A23" s="42" t="s">
        <v>221</v>
      </c>
      <c r="B23" s="43" t="s">
        <v>255</v>
      </c>
      <c r="C23" s="44">
        <v>102</v>
      </c>
      <c r="D23" s="44">
        <v>104</v>
      </c>
    </row>
    <row r="24" spans="1:4" x14ac:dyDescent="0.2">
      <c r="A24" s="45" t="s">
        <v>223</v>
      </c>
      <c r="B24" s="43" t="s">
        <v>256</v>
      </c>
      <c r="C24" s="44">
        <v>96</v>
      </c>
      <c r="D24" s="44">
        <v>98</v>
      </c>
    </row>
    <row r="25" spans="1:4" x14ac:dyDescent="0.2">
      <c r="A25" s="46" t="s">
        <v>225</v>
      </c>
      <c r="B25" s="47" t="s">
        <v>226</v>
      </c>
      <c r="C25" s="48">
        <v>22</v>
      </c>
      <c r="D25" s="48">
        <v>22</v>
      </c>
    </row>
    <row r="26" spans="1:4" x14ac:dyDescent="0.2">
      <c r="A26" s="39" t="s">
        <v>227</v>
      </c>
      <c r="B26" s="49" t="s">
        <v>228</v>
      </c>
      <c r="C26" s="48">
        <v>24</v>
      </c>
      <c r="D26" s="48">
        <v>25</v>
      </c>
    </row>
    <row r="27" spans="1:4" ht="25.5" x14ac:dyDescent="0.2">
      <c r="A27" s="42" t="s">
        <v>229</v>
      </c>
      <c r="B27" s="50" t="s">
        <v>199</v>
      </c>
      <c r="C27" s="62">
        <v>24</v>
      </c>
      <c r="D27" s="62">
        <v>25</v>
      </c>
    </row>
    <row r="28" spans="1:4" x14ac:dyDescent="0.2">
      <c r="A28" s="39" t="s">
        <v>230</v>
      </c>
      <c r="B28" s="51" t="s">
        <v>231</v>
      </c>
      <c r="C28" s="52">
        <f>C29</f>
        <v>3303.27</v>
      </c>
      <c r="D28" s="52">
        <f>D29</f>
        <v>3309.6499999999996</v>
      </c>
    </row>
    <row r="29" spans="1:4" ht="25.5" x14ac:dyDescent="0.2">
      <c r="A29" s="39" t="s">
        <v>232</v>
      </c>
      <c r="B29" s="51" t="s">
        <v>233</v>
      </c>
      <c r="C29" s="52">
        <f>C30+C32+C35</f>
        <v>3303.27</v>
      </c>
      <c r="D29" s="52">
        <f>D30+D32+D35</f>
        <v>3309.6499999999996</v>
      </c>
    </row>
    <row r="30" spans="1:4" ht="25.5" x14ac:dyDescent="0.2">
      <c r="A30" s="39" t="s">
        <v>234</v>
      </c>
      <c r="B30" s="51" t="s">
        <v>235</v>
      </c>
      <c r="C30" s="52">
        <f>C31</f>
        <v>3046.1</v>
      </c>
      <c r="D30" s="52">
        <f>D31</f>
        <v>3046.1</v>
      </c>
    </row>
    <row r="31" spans="1:4" ht="25.5" x14ac:dyDescent="0.2">
      <c r="A31" s="42" t="s">
        <v>236</v>
      </c>
      <c r="B31" s="53" t="s">
        <v>257</v>
      </c>
      <c r="C31" s="54">
        <v>3046.1</v>
      </c>
      <c r="D31" s="54">
        <v>3046.1</v>
      </c>
    </row>
    <row r="32" spans="1:4" ht="25.5" x14ac:dyDescent="0.2">
      <c r="A32" s="39" t="s">
        <v>238</v>
      </c>
      <c r="B32" s="51" t="s">
        <v>258</v>
      </c>
      <c r="C32" s="52">
        <f>C33+C34</f>
        <v>178.05</v>
      </c>
      <c r="D32" s="52">
        <f>D33+D34</f>
        <v>184.43</v>
      </c>
    </row>
    <row r="33" spans="1:4" ht="38.25" x14ac:dyDescent="0.2">
      <c r="A33" s="42" t="s">
        <v>240</v>
      </c>
      <c r="B33" s="63" t="s">
        <v>241</v>
      </c>
      <c r="C33" s="54">
        <v>1</v>
      </c>
      <c r="D33" s="54">
        <v>1</v>
      </c>
    </row>
    <row r="34" spans="1:4" ht="38.25" x14ac:dyDescent="0.2">
      <c r="A34" s="42" t="s">
        <v>242</v>
      </c>
      <c r="B34" s="56" t="s">
        <v>243</v>
      </c>
      <c r="C34" s="54">
        <v>177.05</v>
      </c>
      <c r="D34" s="54">
        <v>183.43</v>
      </c>
    </row>
    <row r="35" spans="1:4" x14ac:dyDescent="0.2">
      <c r="A35" s="39" t="s">
        <v>244</v>
      </c>
      <c r="B35" s="57" t="s">
        <v>245</v>
      </c>
      <c r="C35" s="52">
        <f>C36+C37</f>
        <v>79.12</v>
      </c>
      <c r="D35" s="52">
        <f>D36+D37</f>
        <v>79.12</v>
      </c>
    </row>
    <row r="36" spans="1:4" ht="38.25" x14ac:dyDescent="0.2">
      <c r="A36" s="31" t="s">
        <v>246</v>
      </c>
      <c r="B36" s="55" t="s">
        <v>247</v>
      </c>
      <c r="C36" s="54">
        <v>79.12</v>
      </c>
      <c r="D36" s="54">
        <v>79.12</v>
      </c>
    </row>
    <row r="37" spans="1:4" ht="38.25" x14ac:dyDescent="0.2">
      <c r="A37" s="31" t="s">
        <v>246</v>
      </c>
      <c r="B37" s="55" t="s">
        <v>248</v>
      </c>
      <c r="C37" s="54"/>
      <c r="D37" s="54"/>
    </row>
    <row r="38" spans="1:4" x14ac:dyDescent="0.2">
      <c r="A38" s="58"/>
      <c r="B38" s="64" t="s">
        <v>249</v>
      </c>
      <c r="C38" s="71">
        <f>C16+C28</f>
        <v>3659.27</v>
      </c>
      <c r="D38" s="71">
        <f>D16+D28</f>
        <v>3677.6499999999996</v>
      </c>
    </row>
  </sheetData>
  <mergeCells count="7">
    <mergeCell ref="A9:D9"/>
    <mergeCell ref="A10:D10"/>
    <mergeCell ref="A11:D11"/>
    <mergeCell ref="B12:D12"/>
    <mergeCell ref="A13:A14"/>
    <mergeCell ref="B13:B14"/>
    <mergeCell ref="C13:D13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53"/>
  <sheetViews>
    <sheetView showGridLines="0" workbookViewId="0">
      <selection activeCell="AE9" sqref="AE9"/>
    </sheetView>
  </sheetViews>
  <sheetFormatPr defaultColWidth="9.140625" defaultRowHeight="12.75" x14ac:dyDescent="0.2"/>
  <cols>
    <col min="1" max="1" width="1.7109375" customWidth="1"/>
    <col min="2" max="11" width="0" hidden="1" customWidth="1"/>
    <col min="12" max="12" width="44" customWidth="1"/>
    <col min="13" max="14" width="5.7109375" customWidth="1"/>
    <col min="15" max="15" width="9.5703125" customWidth="1"/>
    <col min="16" max="16" width="5.7109375" customWidth="1"/>
    <col min="17" max="20" width="0" hidden="1" customWidth="1"/>
    <col min="21" max="21" width="9.140625" customWidth="1"/>
    <col min="22" max="29" width="0" hidden="1" customWidth="1"/>
    <col min="30" max="256" width="9.140625" customWidth="1"/>
  </cols>
  <sheetData>
    <row r="1" spans="1:29" ht="12.75" customHeight="1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  <c r="M1" s="76"/>
      <c r="N1" s="77"/>
      <c r="O1" s="77"/>
      <c r="P1" s="76"/>
      <c r="Q1" s="76"/>
      <c r="R1" s="78"/>
      <c r="S1" s="79"/>
      <c r="T1" s="75"/>
      <c r="U1" s="73" t="s">
        <v>278</v>
      </c>
      <c r="V1" s="80"/>
      <c r="W1" s="80"/>
      <c r="X1" s="80"/>
      <c r="Y1" s="80"/>
      <c r="Z1" s="80"/>
      <c r="AA1" s="80"/>
      <c r="AB1" s="80"/>
      <c r="AC1" s="80"/>
    </row>
    <row r="2" spans="1:29" ht="12.7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76"/>
      <c r="M2" s="76"/>
      <c r="N2" s="81"/>
      <c r="O2" s="81"/>
      <c r="P2" s="81"/>
      <c r="Q2" s="81"/>
      <c r="R2" s="81"/>
      <c r="S2" s="82"/>
      <c r="T2" s="83"/>
      <c r="U2" s="72" t="s">
        <v>272</v>
      </c>
      <c r="V2" s="80"/>
      <c r="W2" s="80"/>
      <c r="X2" s="80"/>
      <c r="Y2" s="80"/>
      <c r="Z2" s="80"/>
      <c r="AA2" s="80"/>
      <c r="AB2" s="80"/>
      <c r="AC2" s="80"/>
    </row>
    <row r="3" spans="1:29" ht="12.7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4"/>
      <c r="M3" s="84"/>
      <c r="N3" s="81"/>
      <c r="O3" s="81"/>
      <c r="P3" s="81"/>
      <c r="Q3" s="81"/>
      <c r="R3" s="81"/>
      <c r="S3" s="85"/>
      <c r="T3" s="80"/>
      <c r="U3" s="5" t="s">
        <v>146</v>
      </c>
      <c r="V3" s="80"/>
      <c r="W3" s="80"/>
      <c r="X3" s="80"/>
      <c r="Y3" s="80"/>
      <c r="Z3" s="80"/>
      <c r="AA3" s="80"/>
      <c r="AB3" s="80"/>
      <c r="AC3" s="80"/>
    </row>
    <row r="4" spans="1:29" ht="12.75" customHeight="1" x14ac:dyDescent="0.2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4"/>
      <c r="M4" s="84"/>
      <c r="N4" s="84"/>
      <c r="O4" s="84"/>
      <c r="P4" s="84"/>
      <c r="Q4" s="84"/>
      <c r="R4" s="84"/>
      <c r="S4" s="85"/>
      <c r="T4" s="88"/>
      <c r="U4" s="5" t="s">
        <v>147</v>
      </c>
      <c r="V4" s="80"/>
      <c r="W4" s="80"/>
      <c r="X4" s="80"/>
      <c r="Y4" s="80"/>
      <c r="Z4" s="80"/>
      <c r="AA4" s="80"/>
      <c r="AB4" s="80"/>
      <c r="AC4" s="80"/>
    </row>
    <row r="5" spans="1:29" ht="12.75" customHeight="1" x14ac:dyDescent="0.2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4"/>
      <c r="M5" s="84"/>
      <c r="N5" s="84"/>
      <c r="O5" s="84"/>
      <c r="P5" s="84"/>
      <c r="Q5" s="84"/>
      <c r="R5" s="84"/>
      <c r="S5" s="78"/>
      <c r="T5" s="89"/>
      <c r="U5" s="6" t="s">
        <v>148</v>
      </c>
      <c r="V5" s="80"/>
      <c r="W5" s="80"/>
      <c r="X5" s="80"/>
      <c r="Y5" s="80"/>
      <c r="Z5" s="80"/>
      <c r="AA5" s="80"/>
      <c r="AB5" s="80"/>
      <c r="AC5" s="80"/>
    </row>
    <row r="6" spans="1:29" ht="12.7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7"/>
      <c r="M6" s="77"/>
      <c r="N6" s="77"/>
      <c r="O6" s="77"/>
      <c r="P6" s="77"/>
      <c r="Q6" s="77"/>
      <c r="R6" s="77"/>
      <c r="S6" s="79"/>
      <c r="T6" s="75"/>
      <c r="U6" s="7" t="s">
        <v>157</v>
      </c>
      <c r="V6" s="80"/>
      <c r="W6" s="80"/>
      <c r="X6" s="80"/>
      <c r="Y6" s="80"/>
      <c r="Z6" s="80"/>
      <c r="AA6" s="80"/>
      <c r="AB6" s="80"/>
      <c r="AC6" s="80"/>
    </row>
    <row r="7" spans="1:29" ht="12.75" customHeight="1" x14ac:dyDescent="0.2">
      <c r="A7" s="88"/>
      <c r="B7" s="75"/>
      <c r="C7" s="75"/>
      <c r="D7" s="75"/>
      <c r="E7" s="75"/>
      <c r="F7" s="75"/>
      <c r="G7" s="75"/>
      <c r="H7" s="75"/>
      <c r="I7" s="75"/>
      <c r="J7" s="75"/>
      <c r="K7" s="75"/>
      <c r="L7" s="76"/>
      <c r="M7" s="76"/>
      <c r="N7" s="76"/>
      <c r="O7" s="76"/>
      <c r="P7" s="76"/>
      <c r="Q7" s="76"/>
      <c r="R7" s="76"/>
      <c r="S7" s="76"/>
      <c r="T7" s="75"/>
      <c r="U7" s="282" t="s">
        <v>273</v>
      </c>
      <c r="V7" s="80"/>
      <c r="W7" s="80"/>
      <c r="X7" s="80"/>
      <c r="Y7" s="80"/>
      <c r="Z7" s="80"/>
      <c r="AA7" s="80"/>
      <c r="AB7" s="80"/>
      <c r="AC7" s="80"/>
    </row>
    <row r="8" spans="1:29" ht="79.5" customHeight="1" thickBo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255" t="s">
        <v>271</v>
      </c>
      <c r="M8" s="255"/>
      <c r="N8" s="255"/>
      <c r="O8" s="255"/>
      <c r="P8" s="255"/>
      <c r="Q8" s="255"/>
      <c r="R8" s="255"/>
      <c r="S8" s="255"/>
      <c r="T8" s="255"/>
      <c r="U8" s="255"/>
      <c r="V8" s="80"/>
      <c r="W8" s="80"/>
      <c r="X8" s="80"/>
      <c r="Y8" s="80"/>
      <c r="Z8" s="80"/>
      <c r="AA8" s="80"/>
      <c r="AB8" s="80"/>
      <c r="AC8" s="80"/>
    </row>
    <row r="9" spans="1:29" ht="12.75" customHeight="1" thickBo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84"/>
      <c r="M9" s="90"/>
      <c r="N9" s="90"/>
      <c r="O9" s="90"/>
      <c r="P9" s="90"/>
      <c r="Q9" s="90"/>
      <c r="R9" s="91"/>
      <c r="S9" s="2"/>
      <c r="T9" s="91"/>
      <c r="U9" s="92" t="s">
        <v>130</v>
      </c>
      <c r="V9" s="93"/>
      <c r="W9" s="94"/>
      <c r="X9" s="95"/>
      <c r="Y9" s="96" t="s">
        <v>129</v>
      </c>
      <c r="Z9" s="97"/>
      <c r="AA9" s="98"/>
      <c r="AB9" s="99"/>
      <c r="AC9" s="80"/>
    </row>
    <row r="10" spans="1:29" ht="66" customHeight="1" thickBot="1" x14ac:dyDescent="0.25">
      <c r="A10" s="100"/>
      <c r="B10" s="101" t="s">
        <v>128</v>
      </c>
      <c r="C10" s="102" t="s">
        <v>127</v>
      </c>
      <c r="D10" s="102"/>
      <c r="E10" s="102"/>
      <c r="F10" s="102"/>
      <c r="G10" s="102" t="s">
        <v>30</v>
      </c>
      <c r="H10" s="102"/>
      <c r="I10" s="102"/>
      <c r="J10" s="102" t="s">
        <v>126</v>
      </c>
      <c r="K10" s="102" t="s">
        <v>125</v>
      </c>
      <c r="L10" s="103" t="s">
        <v>124</v>
      </c>
      <c r="M10" s="103" t="s">
        <v>32</v>
      </c>
      <c r="N10" s="103" t="s">
        <v>123</v>
      </c>
      <c r="O10" s="103" t="s">
        <v>31</v>
      </c>
      <c r="P10" s="103" t="s">
        <v>30</v>
      </c>
      <c r="Q10" s="103" t="s">
        <v>122</v>
      </c>
      <c r="R10" s="103"/>
      <c r="S10" s="103" t="s">
        <v>29</v>
      </c>
      <c r="T10" s="103" t="s">
        <v>121</v>
      </c>
      <c r="U10" s="103" t="s">
        <v>29</v>
      </c>
      <c r="V10" s="104" t="s">
        <v>120</v>
      </c>
      <c r="W10" s="105" t="s">
        <v>119</v>
      </c>
      <c r="X10" s="103"/>
      <c r="Y10" s="105" t="s">
        <v>118</v>
      </c>
      <c r="Z10" s="106" t="s">
        <v>117</v>
      </c>
      <c r="AA10" s="107" t="s">
        <v>116</v>
      </c>
      <c r="AB10" s="108" t="s">
        <v>115</v>
      </c>
      <c r="AC10" s="109"/>
    </row>
    <row r="11" spans="1:29" ht="12.75" customHeight="1" x14ac:dyDescent="0.2">
      <c r="A11" s="100"/>
      <c r="B11" s="110"/>
      <c r="C11" s="110"/>
      <c r="D11" s="110"/>
      <c r="E11" s="110"/>
      <c r="F11" s="110"/>
      <c r="G11" s="110"/>
      <c r="H11" s="110"/>
      <c r="I11" s="110"/>
      <c r="J11" s="110"/>
      <c r="K11" s="111"/>
      <c r="L11" s="112">
        <v>1</v>
      </c>
      <c r="M11" s="113">
        <v>2</v>
      </c>
      <c r="N11" s="113">
        <v>3</v>
      </c>
      <c r="O11" s="113">
        <v>4</v>
      </c>
      <c r="P11" s="113">
        <v>5</v>
      </c>
      <c r="Q11" s="114">
        <v>7</v>
      </c>
      <c r="R11" s="114"/>
      <c r="S11" s="113">
        <v>6</v>
      </c>
      <c r="T11" s="114">
        <v>7</v>
      </c>
      <c r="U11" s="115">
        <v>6</v>
      </c>
      <c r="V11" s="115">
        <v>9</v>
      </c>
      <c r="W11" s="115">
        <v>10</v>
      </c>
      <c r="X11" s="115"/>
      <c r="Y11" s="116">
        <v>9</v>
      </c>
      <c r="Z11" s="116">
        <v>10</v>
      </c>
      <c r="AA11" s="114">
        <v>11</v>
      </c>
      <c r="AB11" s="117">
        <v>12</v>
      </c>
      <c r="AC11" s="109"/>
    </row>
    <row r="12" spans="1:29" ht="12" customHeight="1" thickBot="1" x14ac:dyDescent="0.25">
      <c r="A12" s="118"/>
      <c r="B12" s="119"/>
      <c r="C12" s="119"/>
      <c r="D12" s="120"/>
      <c r="E12" s="121"/>
      <c r="F12" s="121"/>
      <c r="G12" s="122"/>
      <c r="H12" s="123"/>
      <c r="I12" s="123"/>
      <c r="J12" s="122"/>
      <c r="K12" s="123"/>
      <c r="L12" s="124" t="s">
        <v>1</v>
      </c>
      <c r="M12" s="125"/>
      <c r="N12" s="126"/>
      <c r="O12" s="127"/>
      <c r="P12" s="128"/>
      <c r="Q12" s="129"/>
      <c r="R12" s="130"/>
      <c r="S12" s="131">
        <v>0</v>
      </c>
      <c r="T12" s="132">
        <v>0</v>
      </c>
      <c r="U12" s="224">
        <v>3676.6</v>
      </c>
      <c r="V12" s="134"/>
      <c r="W12" s="135"/>
      <c r="X12" s="136"/>
      <c r="Y12" s="135"/>
      <c r="Z12" s="137"/>
      <c r="AA12" s="135"/>
      <c r="AB12" s="138"/>
      <c r="AC12" s="83"/>
    </row>
    <row r="13" spans="1:29" ht="12.75" customHeight="1" x14ac:dyDescent="0.2">
      <c r="A13" s="139"/>
      <c r="B13" s="256" t="s">
        <v>114</v>
      </c>
      <c r="C13" s="256"/>
      <c r="D13" s="256"/>
      <c r="E13" s="256"/>
      <c r="F13" s="256"/>
      <c r="G13" s="256"/>
      <c r="H13" s="256"/>
      <c r="I13" s="256"/>
      <c r="J13" s="256"/>
      <c r="K13" s="256"/>
      <c r="L13" s="257"/>
      <c r="M13" s="140">
        <v>1</v>
      </c>
      <c r="N13" s="140">
        <v>0</v>
      </c>
      <c r="O13" s="141">
        <v>0</v>
      </c>
      <c r="P13" s="142">
        <v>0</v>
      </c>
      <c r="Q13" s="258"/>
      <c r="R13" s="258"/>
      <c r="S13" s="258"/>
      <c r="T13" s="259"/>
      <c r="U13" s="143">
        <v>3195.63</v>
      </c>
      <c r="V13" s="260"/>
      <c r="W13" s="260"/>
      <c r="X13" s="260"/>
      <c r="Y13" s="260"/>
      <c r="Z13" s="260"/>
      <c r="AA13" s="260"/>
      <c r="AB13" s="260"/>
      <c r="AC13" s="144"/>
    </row>
    <row r="14" spans="1:29" ht="32.25" customHeight="1" x14ac:dyDescent="0.2">
      <c r="A14" s="139"/>
      <c r="B14" s="250" t="s">
        <v>113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1"/>
      <c r="M14" s="145">
        <v>1</v>
      </c>
      <c r="N14" s="145">
        <v>3</v>
      </c>
      <c r="O14" s="146">
        <v>0</v>
      </c>
      <c r="P14" s="147">
        <v>0</v>
      </c>
      <c r="Q14" s="252"/>
      <c r="R14" s="252"/>
      <c r="S14" s="252"/>
      <c r="T14" s="253"/>
      <c r="U14" s="148">
        <v>67.099999999999994</v>
      </c>
      <c r="V14" s="254"/>
      <c r="W14" s="254"/>
      <c r="X14" s="254"/>
      <c r="Y14" s="254"/>
      <c r="Z14" s="254"/>
      <c r="AA14" s="254"/>
      <c r="AB14" s="254"/>
      <c r="AC14" s="144"/>
    </row>
    <row r="15" spans="1:29" ht="21.75" customHeight="1" x14ac:dyDescent="0.2">
      <c r="A15" s="139"/>
      <c r="B15" s="250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1"/>
      <c r="M15" s="145">
        <v>1</v>
      </c>
      <c r="N15" s="145">
        <v>3</v>
      </c>
      <c r="O15" s="146" t="s">
        <v>98</v>
      </c>
      <c r="P15" s="147">
        <v>0</v>
      </c>
      <c r="Q15" s="252"/>
      <c r="R15" s="252"/>
      <c r="S15" s="252"/>
      <c r="T15" s="253"/>
      <c r="U15" s="148">
        <v>67.099999999999994</v>
      </c>
      <c r="V15" s="254"/>
      <c r="W15" s="254"/>
      <c r="X15" s="254"/>
      <c r="Y15" s="254"/>
      <c r="Z15" s="254"/>
      <c r="AA15" s="254"/>
      <c r="AB15" s="254"/>
      <c r="AC15" s="144"/>
    </row>
    <row r="16" spans="1:29" ht="21.75" customHeight="1" x14ac:dyDescent="0.2">
      <c r="A16" s="139"/>
      <c r="B16" s="250" t="s">
        <v>111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1"/>
      <c r="M16" s="145">
        <v>1</v>
      </c>
      <c r="N16" s="145">
        <v>3</v>
      </c>
      <c r="O16" s="146" t="s">
        <v>112</v>
      </c>
      <c r="P16" s="147">
        <v>0</v>
      </c>
      <c r="Q16" s="252"/>
      <c r="R16" s="252"/>
      <c r="S16" s="252"/>
      <c r="T16" s="253"/>
      <c r="U16" s="148">
        <v>67.099999999999994</v>
      </c>
      <c r="V16" s="254"/>
      <c r="W16" s="254"/>
      <c r="X16" s="254"/>
      <c r="Y16" s="254"/>
      <c r="Z16" s="254"/>
      <c r="AA16" s="254"/>
      <c r="AB16" s="254"/>
      <c r="AC16" s="144"/>
    </row>
    <row r="17" spans="1:29" ht="21.75" customHeight="1" x14ac:dyDescent="0.2">
      <c r="A17" s="139"/>
      <c r="B17" s="250" t="s">
        <v>111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1"/>
      <c r="M17" s="145">
        <v>1</v>
      </c>
      <c r="N17" s="145">
        <v>3</v>
      </c>
      <c r="O17" s="146" t="s">
        <v>20</v>
      </c>
      <c r="P17" s="147">
        <v>0</v>
      </c>
      <c r="Q17" s="252"/>
      <c r="R17" s="252"/>
      <c r="S17" s="252"/>
      <c r="T17" s="253"/>
      <c r="U17" s="148">
        <v>67.099999999999994</v>
      </c>
      <c r="V17" s="254"/>
      <c r="W17" s="254"/>
      <c r="X17" s="254"/>
      <c r="Y17" s="254"/>
      <c r="Z17" s="254"/>
      <c r="AA17" s="254"/>
      <c r="AB17" s="254"/>
      <c r="AC17" s="144"/>
    </row>
    <row r="18" spans="1:29" ht="42.75" customHeight="1" x14ac:dyDescent="0.2">
      <c r="A18" s="139"/>
      <c r="B18" s="250" t="s">
        <v>83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1"/>
      <c r="M18" s="145">
        <v>1</v>
      </c>
      <c r="N18" s="145">
        <v>3</v>
      </c>
      <c r="O18" s="146" t="s">
        <v>20</v>
      </c>
      <c r="P18" s="147" t="s">
        <v>82</v>
      </c>
      <c r="Q18" s="252"/>
      <c r="R18" s="252"/>
      <c r="S18" s="252"/>
      <c r="T18" s="253"/>
      <c r="U18" s="148">
        <v>67.099999999999994</v>
      </c>
      <c r="V18" s="254"/>
      <c r="W18" s="254"/>
      <c r="X18" s="254"/>
      <c r="Y18" s="254"/>
      <c r="Z18" s="254"/>
      <c r="AA18" s="254"/>
      <c r="AB18" s="254"/>
      <c r="AC18" s="144"/>
    </row>
    <row r="19" spans="1:29" ht="21.75" customHeight="1" x14ac:dyDescent="0.2">
      <c r="A19" s="139"/>
      <c r="B19" s="250" t="s">
        <v>95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1"/>
      <c r="M19" s="145">
        <v>1</v>
      </c>
      <c r="N19" s="145">
        <v>3</v>
      </c>
      <c r="O19" s="146" t="s">
        <v>20</v>
      </c>
      <c r="P19" s="147" t="s">
        <v>94</v>
      </c>
      <c r="Q19" s="252"/>
      <c r="R19" s="252"/>
      <c r="S19" s="252"/>
      <c r="T19" s="253"/>
      <c r="U19" s="148">
        <v>67.099999999999994</v>
      </c>
      <c r="V19" s="254"/>
      <c r="W19" s="254"/>
      <c r="X19" s="254"/>
      <c r="Y19" s="254"/>
      <c r="Z19" s="254"/>
      <c r="AA19" s="254"/>
      <c r="AB19" s="254"/>
      <c r="AC19" s="144"/>
    </row>
    <row r="20" spans="1:29" ht="42.75" customHeight="1" x14ac:dyDescent="0.2">
      <c r="A20" s="139"/>
      <c r="B20" s="250" t="s">
        <v>110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1"/>
      <c r="M20" s="145">
        <v>1</v>
      </c>
      <c r="N20" s="145">
        <v>3</v>
      </c>
      <c r="O20" s="146" t="s">
        <v>20</v>
      </c>
      <c r="P20" s="147" t="s">
        <v>19</v>
      </c>
      <c r="Q20" s="252"/>
      <c r="R20" s="252"/>
      <c r="S20" s="252"/>
      <c r="T20" s="253"/>
      <c r="U20" s="148">
        <v>67.099999999999994</v>
      </c>
      <c r="V20" s="254"/>
      <c r="W20" s="254"/>
      <c r="X20" s="254"/>
      <c r="Y20" s="254"/>
      <c r="Z20" s="254"/>
      <c r="AA20" s="254"/>
      <c r="AB20" s="254"/>
      <c r="AC20" s="144"/>
    </row>
    <row r="21" spans="1:29" ht="32.25" customHeight="1" x14ac:dyDescent="0.2">
      <c r="A21" s="139"/>
      <c r="B21" s="250" t="s">
        <v>109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1"/>
      <c r="M21" s="145">
        <v>1</v>
      </c>
      <c r="N21" s="145">
        <v>4</v>
      </c>
      <c r="O21" s="146">
        <v>0</v>
      </c>
      <c r="P21" s="147">
        <v>0</v>
      </c>
      <c r="Q21" s="252"/>
      <c r="R21" s="252"/>
      <c r="S21" s="252"/>
      <c r="T21" s="253"/>
      <c r="U21" s="148">
        <v>2061.6999999999998</v>
      </c>
      <c r="V21" s="254"/>
      <c r="W21" s="254"/>
      <c r="X21" s="254"/>
      <c r="Y21" s="254"/>
      <c r="Z21" s="254"/>
      <c r="AA21" s="254"/>
      <c r="AB21" s="254"/>
      <c r="AC21" s="144"/>
    </row>
    <row r="22" spans="1:29" ht="21.75" customHeight="1" x14ac:dyDescent="0.2">
      <c r="A22" s="139"/>
      <c r="B22" s="250" t="s">
        <v>99</v>
      </c>
      <c r="C22" s="250"/>
      <c r="D22" s="250"/>
      <c r="E22" s="250"/>
      <c r="F22" s="250"/>
      <c r="G22" s="250"/>
      <c r="H22" s="250"/>
      <c r="I22" s="250"/>
      <c r="J22" s="250"/>
      <c r="K22" s="250"/>
      <c r="L22" s="251"/>
      <c r="M22" s="145">
        <v>1</v>
      </c>
      <c r="N22" s="145">
        <v>4</v>
      </c>
      <c r="O22" s="146" t="s">
        <v>98</v>
      </c>
      <c r="P22" s="147">
        <v>0</v>
      </c>
      <c r="Q22" s="252"/>
      <c r="R22" s="252"/>
      <c r="S22" s="252"/>
      <c r="T22" s="253"/>
      <c r="U22" s="148">
        <v>1369.4</v>
      </c>
      <c r="V22" s="254"/>
      <c r="W22" s="254"/>
      <c r="X22" s="254"/>
      <c r="Y22" s="254"/>
      <c r="Z22" s="254"/>
      <c r="AA22" s="254"/>
      <c r="AB22" s="254"/>
      <c r="AC22" s="144"/>
    </row>
    <row r="23" spans="1:29" ht="21.75" customHeight="1" x14ac:dyDescent="0.2">
      <c r="A23" s="139"/>
      <c r="B23" s="250" t="s">
        <v>96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1"/>
      <c r="M23" s="145">
        <v>1</v>
      </c>
      <c r="N23" s="145">
        <v>4</v>
      </c>
      <c r="O23" s="146" t="s">
        <v>97</v>
      </c>
      <c r="P23" s="147">
        <v>0</v>
      </c>
      <c r="Q23" s="252"/>
      <c r="R23" s="252"/>
      <c r="S23" s="252"/>
      <c r="T23" s="253"/>
      <c r="U23" s="148">
        <v>1369.4</v>
      </c>
      <c r="V23" s="254"/>
      <c r="W23" s="254"/>
      <c r="X23" s="254"/>
      <c r="Y23" s="254"/>
      <c r="Z23" s="254"/>
      <c r="AA23" s="254"/>
      <c r="AB23" s="254"/>
      <c r="AC23" s="144"/>
    </row>
    <row r="24" spans="1:29" ht="21.75" customHeight="1" x14ac:dyDescent="0.2">
      <c r="A24" s="139"/>
      <c r="B24" s="250" t="s">
        <v>96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1"/>
      <c r="M24" s="145">
        <v>1</v>
      </c>
      <c r="N24" s="145">
        <v>4</v>
      </c>
      <c r="O24" s="146" t="s">
        <v>25</v>
      </c>
      <c r="P24" s="147">
        <v>0</v>
      </c>
      <c r="Q24" s="252"/>
      <c r="R24" s="252"/>
      <c r="S24" s="252"/>
      <c r="T24" s="253"/>
      <c r="U24" s="148">
        <v>1234.97</v>
      </c>
      <c r="V24" s="254"/>
      <c r="W24" s="254"/>
      <c r="X24" s="254"/>
      <c r="Y24" s="254"/>
      <c r="Z24" s="254"/>
      <c r="AA24" s="254"/>
      <c r="AB24" s="254"/>
      <c r="AC24" s="144"/>
    </row>
    <row r="25" spans="1:29" ht="42.75" customHeight="1" x14ac:dyDescent="0.2">
      <c r="A25" s="139"/>
      <c r="B25" s="250" t="s">
        <v>83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1"/>
      <c r="M25" s="145">
        <v>1</v>
      </c>
      <c r="N25" s="145">
        <v>4</v>
      </c>
      <c r="O25" s="146" t="s">
        <v>25</v>
      </c>
      <c r="P25" s="147" t="s">
        <v>82</v>
      </c>
      <c r="Q25" s="252"/>
      <c r="R25" s="252"/>
      <c r="S25" s="252"/>
      <c r="T25" s="253"/>
      <c r="U25" s="148">
        <v>1234.97</v>
      </c>
      <c r="V25" s="254"/>
      <c r="W25" s="254"/>
      <c r="X25" s="254"/>
      <c r="Y25" s="254"/>
      <c r="Z25" s="254"/>
      <c r="AA25" s="254"/>
      <c r="AB25" s="254"/>
      <c r="AC25" s="144"/>
    </row>
    <row r="26" spans="1:29" ht="21.75" customHeight="1" x14ac:dyDescent="0.2">
      <c r="A26" s="139"/>
      <c r="B26" s="250" t="s">
        <v>95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1"/>
      <c r="M26" s="145">
        <v>1</v>
      </c>
      <c r="N26" s="145">
        <v>4</v>
      </c>
      <c r="O26" s="146" t="s">
        <v>25</v>
      </c>
      <c r="P26" s="147" t="s">
        <v>94</v>
      </c>
      <c r="Q26" s="252"/>
      <c r="R26" s="252"/>
      <c r="S26" s="252"/>
      <c r="T26" s="253"/>
      <c r="U26" s="148">
        <v>1234.97</v>
      </c>
      <c r="V26" s="254"/>
      <c r="W26" s="254"/>
      <c r="X26" s="254"/>
      <c r="Y26" s="254"/>
      <c r="Z26" s="254"/>
      <c r="AA26" s="254"/>
      <c r="AB26" s="254"/>
      <c r="AC26" s="144"/>
    </row>
    <row r="27" spans="1:29" ht="32.25" customHeight="1" x14ac:dyDescent="0.2">
      <c r="A27" s="139"/>
      <c r="B27" s="250" t="s">
        <v>93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1"/>
      <c r="M27" s="145">
        <v>1</v>
      </c>
      <c r="N27" s="145">
        <v>4</v>
      </c>
      <c r="O27" s="146" t="s">
        <v>25</v>
      </c>
      <c r="P27" s="147" t="s">
        <v>28</v>
      </c>
      <c r="Q27" s="252"/>
      <c r="R27" s="252"/>
      <c r="S27" s="252"/>
      <c r="T27" s="253"/>
      <c r="U27" s="148">
        <v>948.52</v>
      </c>
      <c r="V27" s="254"/>
      <c r="W27" s="254"/>
      <c r="X27" s="254"/>
      <c r="Y27" s="254"/>
      <c r="Z27" s="254"/>
      <c r="AA27" s="254"/>
      <c r="AB27" s="254"/>
      <c r="AC27" s="144"/>
    </row>
    <row r="28" spans="1:29" ht="32.25" customHeight="1" x14ac:dyDescent="0.2">
      <c r="A28" s="139"/>
      <c r="B28" s="250" t="s">
        <v>92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51"/>
      <c r="M28" s="145">
        <v>1</v>
      </c>
      <c r="N28" s="145">
        <v>4</v>
      </c>
      <c r="O28" s="146" t="s">
        <v>25</v>
      </c>
      <c r="P28" s="147" t="s">
        <v>24</v>
      </c>
      <c r="Q28" s="252"/>
      <c r="R28" s="252"/>
      <c r="S28" s="252"/>
      <c r="T28" s="253"/>
      <c r="U28" s="148">
        <v>286.45</v>
      </c>
      <c r="V28" s="254"/>
      <c r="W28" s="254"/>
      <c r="X28" s="254"/>
      <c r="Y28" s="254"/>
      <c r="Z28" s="254"/>
      <c r="AA28" s="254"/>
      <c r="AB28" s="254"/>
      <c r="AC28" s="144"/>
    </row>
    <row r="29" spans="1:29" ht="21.75" customHeight="1" x14ac:dyDescent="0.2">
      <c r="A29" s="139"/>
      <c r="B29" s="250" t="s">
        <v>108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1"/>
      <c r="M29" s="145">
        <v>1</v>
      </c>
      <c r="N29" s="145">
        <v>4</v>
      </c>
      <c r="O29" s="146" t="s">
        <v>6</v>
      </c>
      <c r="P29" s="147">
        <v>0</v>
      </c>
      <c r="Q29" s="252"/>
      <c r="R29" s="252"/>
      <c r="S29" s="252"/>
      <c r="T29" s="253"/>
      <c r="U29" s="148">
        <v>134.43</v>
      </c>
      <c r="V29" s="254"/>
      <c r="W29" s="254"/>
      <c r="X29" s="254"/>
      <c r="Y29" s="254"/>
      <c r="Z29" s="254"/>
      <c r="AA29" s="254"/>
      <c r="AB29" s="254"/>
      <c r="AC29" s="144"/>
    </row>
    <row r="30" spans="1:29" ht="21.75" customHeight="1" x14ac:dyDescent="0.2">
      <c r="A30" s="139"/>
      <c r="B30" s="250" t="s">
        <v>41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1"/>
      <c r="M30" s="145">
        <v>1</v>
      </c>
      <c r="N30" s="145">
        <v>4</v>
      </c>
      <c r="O30" s="146" t="s">
        <v>6</v>
      </c>
      <c r="P30" s="147" t="s">
        <v>14</v>
      </c>
      <c r="Q30" s="252"/>
      <c r="R30" s="252"/>
      <c r="S30" s="252"/>
      <c r="T30" s="253"/>
      <c r="U30" s="148">
        <v>134.43</v>
      </c>
      <c r="V30" s="254"/>
      <c r="W30" s="254"/>
      <c r="X30" s="254"/>
      <c r="Y30" s="254"/>
      <c r="Z30" s="254"/>
      <c r="AA30" s="254"/>
      <c r="AB30" s="254"/>
      <c r="AC30" s="144"/>
    </row>
    <row r="31" spans="1:29" ht="21.75" customHeight="1" x14ac:dyDescent="0.2">
      <c r="A31" s="139"/>
      <c r="B31" s="250" t="s">
        <v>40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1"/>
      <c r="M31" s="145">
        <v>1</v>
      </c>
      <c r="N31" s="145">
        <v>4</v>
      </c>
      <c r="O31" s="146" t="s">
        <v>6</v>
      </c>
      <c r="P31" s="147" t="s">
        <v>39</v>
      </c>
      <c r="Q31" s="252"/>
      <c r="R31" s="252"/>
      <c r="S31" s="252"/>
      <c r="T31" s="253"/>
      <c r="U31" s="148">
        <v>134.43</v>
      </c>
      <c r="V31" s="254"/>
      <c r="W31" s="254"/>
      <c r="X31" s="254"/>
      <c r="Y31" s="254"/>
      <c r="Z31" s="254"/>
      <c r="AA31" s="254"/>
      <c r="AB31" s="254"/>
      <c r="AC31" s="144"/>
    </row>
    <row r="32" spans="1:29" ht="21.75" customHeight="1" x14ac:dyDescent="0.2">
      <c r="A32" s="139"/>
      <c r="B32" s="250" t="s">
        <v>62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1"/>
      <c r="M32" s="145">
        <v>1</v>
      </c>
      <c r="N32" s="145">
        <v>4</v>
      </c>
      <c r="O32" s="146" t="s">
        <v>6</v>
      </c>
      <c r="P32" s="147" t="s">
        <v>12</v>
      </c>
      <c r="Q32" s="252"/>
      <c r="R32" s="252"/>
      <c r="S32" s="252"/>
      <c r="T32" s="253"/>
      <c r="U32" s="148">
        <v>21.4</v>
      </c>
      <c r="V32" s="254"/>
      <c r="W32" s="254"/>
      <c r="X32" s="254"/>
      <c r="Y32" s="254"/>
      <c r="Z32" s="254"/>
      <c r="AA32" s="254"/>
      <c r="AB32" s="254"/>
      <c r="AC32" s="144"/>
    </row>
    <row r="33" spans="1:29" ht="12.75" customHeight="1" x14ac:dyDescent="0.2">
      <c r="A33" s="139"/>
      <c r="B33" s="250" t="s">
        <v>38</v>
      </c>
      <c r="C33" s="250"/>
      <c r="D33" s="250"/>
      <c r="E33" s="250"/>
      <c r="F33" s="250"/>
      <c r="G33" s="250"/>
      <c r="H33" s="250"/>
      <c r="I33" s="250"/>
      <c r="J33" s="250"/>
      <c r="K33" s="250"/>
      <c r="L33" s="251"/>
      <c r="M33" s="145">
        <v>1</v>
      </c>
      <c r="N33" s="145">
        <v>4</v>
      </c>
      <c r="O33" s="146" t="s">
        <v>6</v>
      </c>
      <c r="P33" s="147" t="s">
        <v>2</v>
      </c>
      <c r="Q33" s="252"/>
      <c r="R33" s="252"/>
      <c r="S33" s="252"/>
      <c r="T33" s="253"/>
      <c r="U33" s="148">
        <v>56.83</v>
      </c>
      <c r="V33" s="254"/>
      <c r="W33" s="254"/>
      <c r="X33" s="254"/>
      <c r="Y33" s="254"/>
      <c r="Z33" s="254"/>
      <c r="AA33" s="254"/>
      <c r="AB33" s="254"/>
      <c r="AC33" s="144"/>
    </row>
    <row r="34" spans="1:29" ht="12.75" customHeight="1" x14ac:dyDescent="0.2">
      <c r="A34" s="139"/>
      <c r="B34" s="250" t="s">
        <v>107</v>
      </c>
      <c r="C34" s="250"/>
      <c r="D34" s="250"/>
      <c r="E34" s="250"/>
      <c r="F34" s="250"/>
      <c r="G34" s="250"/>
      <c r="H34" s="250"/>
      <c r="I34" s="250"/>
      <c r="J34" s="250"/>
      <c r="K34" s="250"/>
      <c r="L34" s="251"/>
      <c r="M34" s="145">
        <v>1</v>
      </c>
      <c r="N34" s="145">
        <v>4</v>
      </c>
      <c r="O34" s="146" t="s">
        <v>6</v>
      </c>
      <c r="P34" s="147" t="s">
        <v>22</v>
      </c>
      <c r="Q34" s="252"/>
      <c r="R34" s="252"/>
      <c r="S34" s="252"/>
      <c r="T34" s="253"/>
      <c r="U34" s="148">
        <v>56.2</v>
      </c>
      <c r="V34" s="254"/>
      <c r="W34" s="254"/>
      <c r="X34" s="254"/>
      <c r="Y34" s="254"/>
      <c r="Z34" s="254"/>
      <c r="AA34" s="254"/>
      <c r="AB34" s="254"/>
      <c r="AC34" s="144"/>
    </row>
    <row r="35" spans="1:29" ht="21.75" customHeight="1" x14ac:dyDescent="0.2">
      <c r="A35" s="139"/>
      <c r="B35" s="250" t="s">
        <v>99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1"/>
      <c r="M35" s="145">
        <v>1</v>
      </c>
      <c r="N35" s="145">
        <v>4</v>
      </c>
      <c r="O35" s="146" t="s">
        <v>98</v>
      </c>
      <c r="P35" s="147">
        <v>0</v>
      </c>
      <c r="Q35" s="252"/>
      <c r="R35" s="252"/>
      <c r="S35" s="252"/>
      <c r="T35" s="253"/>
      <c r="U35" s="148">
        <v>692.3</v>
      </c>
      <c r="V35" s="254"/>
      <c r="W35" s="254"/>
      <c r="X35" s="254"/>
      <c r="Y35" s="254"/>
      <c r="Z35" s="254"/>
      <c r="AA35" s="254"/>
      <c r="AB35" s="254"/>
      <c r="AC35" s="144"/>
    </row>
    <row r="36" spans="1:29" ht="21.75" customHeight="1" x14ac:dyDescent="0.2">
      <c r="A36" s="139"/>
      <c r="B36" s="250" t="s">
        <v>105</v>
      </c>
      <c r="C36" s="250"/>
      <c r="D36" s="250"/>
      <c r="E36" s="250"/>
      <c r="F36" s="250"/>
      <c r="G36" s="250"/>
      <c r="H36" s="250"/>
      <c r="I36" s="250"/>
      <c r="J36" s="250"/>
      <c r="K36" s="250"/>
      <c r="L36" s="251"/>
      <c r="M36" s="145">
        <v>1</v>
      </c>
      <c r="N36" s="145">
        <v>4</v>
      </c>
      <c r="O36" s="146" t="s">
        <v>106</v>
      </c>
      <c r="P36" s="147">
        <v>0</v>
      </c>
      <c r="Q36" s="252"/>
      <c r="R36" s="252"/>
      <c r="S36" s="252"/>
      <c r="T36" s="253"/>
      <c r="U36" s="148">
        <v>692.3</v>
      </c>
      <c r="V36" s="254"/>
      <c r="W36" s="254"/>
      <c r="X36" s="254"/>
      <c r="Y36" s="254"/>
      <c r="Z36" s="254"/>
      <c r="AA36" s="254"/>
      <c r="AB36" s="254"/>
      <c r="AC36" s="144"/>
    </row>
    <row r="37" spans="1:29" ht="21.75" customHeight="1" x14ac:dyDescent="0.2">
      <c r="A37" s="139"/>
      <c r="B37" s="250" t="s">
        <v>105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1"/>
      <c r="M37" s="145">
        <v>1</v>
      </c>
      <c r="N37" s="145">
        <v>4</v>
      </c>
      <c r="O37" s="146" t="s">
        <v>26</v>
      </c>
      <c r="P37" s="147">
        <v>0</v>
      </c>
      <c r="Q37" s="252"/>
      <c r="R37" s="252"/>
      <c r="S37" s="252"/>
      <c r="T37" s="253"/>
      <c r="U37" s="148">
        <v>692.3</v>
      </c>
      <c r="V37" s="254"/>
      <c r="W37" s="254"/>
      <c r="X37" s="254"/>
      <c r="Y37" s="254"/>
      <c r="Z37" s="254"/>
      <c r="AA37" s="254"/>
      <c r="AB37" s="254"/>
      <c r="AC37" s="144"/>
    </row>
    <row r="38" spans="1:29" ht="42.75" customHeight="1" x14ac:dyDescent="0.2">
      <c r="A38" s="139"/>
      <c r="B38" s="250" t="s">
        <v>83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1"/>
      <c r="M38" s="145">
        <v>1</v>
      </c>
      <c r="N38" s="145">
        <v>4</v>
      </c>
      <c r="O38" s="146" t="s">
        <v>26</v>
      </c>
      <c r="P38" s="147" t="s">
        <v>82</v>
      </c>
      <c r="Q38" s="252"/>
      <c r="R38" s="252"/>
      <c r="S38" s="252"/>
      <c r="T38" s="253"/>
      <c r="U38" s="148">
        <v>692.3</v>
      </c>
      <c r="V38" s="254"/>
      <c r="W38" s="254"/>
      <c r="X38" s="254"/>
      <c r="Y38" s="254"/>
      <c r="Z38" s="254"/>
      <c r="AA38" s="254"/>
      <c r="AB38" s="254"/>
      <c r="AC38" s="144"/>
    </row>
    <row r="39" spans="1:29" ht="21.75" customHeight="1" x14ac:dyDescent="0.2">
      <c r="A39" s="139"/>
      <c r="B39" s="250" t="s">
        <v>95</v>
      </c>
      <c r="C39" s="250"/>
      <c r="D39" s="250"/>
      <c r="E39" s="250"/>
      <c r="F39" s="250"/>
      <c r="G39" s="250"/>
      <c r="H39" s="250"/>
      <c r="I39" s="250"/>
      <c r="J39" s="250"/>
      <c r="K39" s="250"/>
      <c r="L39" s="251"/>
      <c r="M39" s="145">
        <v>1</v>
      </c>
      <c r="N39" s="145">
        <v>4</v>
      </c>
      <c r="O39" s="146" t="s">
        <v>26</v>
      </c>
      <c r="P39" s="147" t="s">
        <v>94</v>
      </c>
      <c r="Q39" s="252"/>
      <c r="R39" s="252"/>
      <c r="S39" s="252"/>
      <c r="T39" s="253"/>
      <c r="U39" s="148">
        <v>692.3</v>
      </c>
      <c r="V39" s="254"/>
      <c r="W39" s="254"/>
      <c r="X39" s="254"/>
      <c r="Y39" s="254"/>
      <c r="Z39" s="254"/>
      <c r="AA39" s="254"/>
      <c r="AB39" s="254"/>
      <c r="AC39" s="144"/>
    </row>
    <row r="40" spans="1:29" ht="32.25" customHeight="1" x14ac:dyDescent="0.2">
      <c r="A40" s="139"/>
      <c r="B40" s="250" t="s">
        <v>93</v>
      </c>
      <c r="C40" s="250"/>
      <c r="D40" s="250"/>
      <c r="E40" s="250"/>
      <c r="F40" s="250"/>
      <c r="G40" s="250"/>
      <c r="H40" s="250"/>
      <c r="I40" s="250"/>
      <c r="J40" s="250"/>
      <c r="K40" s="250"/>
      <c r="L40" s="251"/>
      <c r="M40" s="145">
        <v>1</v>
      </c>
      <c r="N40" s="145">
        <v>4</v>
      </c>
      <c r="O40" s="146" t="s">
        <v>26</v>
      </c>
      <c r="P40" s="147" t="s">
        <v>28</v>
      </c>
      <c r="Q40" s="252"/>
      <c r="R40" s="252"/>
      <c r="S40" s="252"/>
      <c r="T40" s="253"/>
      <c r="U40" s="148">
        <v>554.76</v>
      </c>
      <c r="V40" s="254"/>
      <c r="W40" s="254"/>
      <c r="X40" s="254"/>
      <c r="Y40" s="254"/>
      <c r="Z40" s="254"/>
      <c r="AA40" s="254"/>
      <c r="AB40" s="254"/>
      <c r="AC40" s="144"/>
    </row>
    <row r="41" spans="1:29" ht="32.25" customHeight="1" x14ac:dyDescent="0.2">
      <c r="A41" s="139"/>
      <c r="B41" s="250" t="s">
        <v>92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1"/>
      <c r="M41" s="145">
        <v>1</v>
      </c>
      <c r="N41" s="145">
        <v>4</v>
      </c>
      <c r="O41" s="146" t="s">
        <v>26</v>
      </c>
      <c r="P41" s="147" t="s">
        <v>24</v>
      </c>
      <c r="Q41" s="252"/>
      <c r="R41" s="252"/>
      <c r="S41" s="252"/>
      <c r="T41" s="253"/>
      <c r="U41" s="148">
        <v>137.54</v>
      </c>
      <c r="V41" s="254"/>
      <c r="W41" s="254"/>
      <c r="X41" s="254"/>
      <c r="Y41" s="254"/>
      <c r="Z41" s="254"/>
      <c r="AA41" s="254"/>
      <c r="AB41" s="254"/>
      <c r="AC41" s="144"/>
    </row>
    <row r="42" spans="1:29" ht="12.75" customHeight="1" x14ac:dyDescent="0.2">
      <c r="A42" s="139"/>
      <c r="B42" s="250" t="s">
        <v>104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51"/>
      <c r="M42" s="145">
        <v>1</v>
      </c>
      <c r="N42" s="145">
        <v>11</v>
      </c>
      <c r="O42" s="146">
        <v>0</v>
      </c>
      <c r="P42" s="147">
        <v>0</v>
      </c>
      <c r="Q42" s="252"/>
      <c r="R42" s="252"/>
      <c r="S42" s="252"/>
      <c r="T42" s="253"/>
      <c r="U42" s="148">
        <v>5</v>
      </c>
      <c r="V42" s="254"/>
      <c r="W42" s="254"/>
      <c r="X42" s="254"/>
      <c r="Y42" s="254"/>
      <c r="Z42" s="254"/>
      <c r="AA42" s="254"/>
      <c r="AB42" s="254"/>
      <c r="AC42" s="144"/>
    </row>
    <row r="43" spans="1:29" ht="12.75" customHeight="1" x14ac:dyDescent="0.2">
      <c r="A43" s="139"/>
      <c r="B43" s="250" t="s">
        <v>102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1"/>
      <c r="M43" s="145">
        <v>1</v>
      </c>
      <c r="N43" s="145">
        <v>11</v>
      </c>
      <c r="O43" s="146" t="s">
        <v>103</v>
      </c>
      <c r="P43" s="147">
        <v>0</v>
      </c>
      <c r="Q43" s="252"/>
      <c r="R43" s="252"/>
      <c r="S43" s="252"/>
      <c r="T43" s="253"/>
      <c r="U43" s="148">
        <v>5</v>
      </c>
      <c r="V43" s="254"/>
      <c r="W43" s="254"/>
      <c r="X43" s="254"/>
      <c r="Y43" s="254"/>
      <c r="Z43" s="254"/>
      <c r="AA43" s="254"/>
      <c r="AB43" s="254"/>
      <c r="AC43" s="144"/>
    </row>
    <row r="44" spans="1:29" ht="12.75" customHeight="1" x14ac:dyDescent="0.2">
      <c r="A44" s="139"/>
      <c r="B44" s="250" t="s">
        <v>102</v>
      </c>
      <c r="C44" s="250"/>
      <c r="D44" s="250"/>
      <c r="E44" s="250"/>
      <c r="F44" s="250"/>
      <c r="G44" s="250"/>
      <c r="H44" s="250"/>
      <c r="I44" s="250"/>
      <c r="J44" s="250"/>
      <c r="K44" s="250"/>
      <c r="L44" s="251"/>
      <c r="M44" s="145">
        <v>1</v>
      </c>
      <c r="N44" s="145">
        <v>11</v>
      </c>
      <c r="O44" s="146" t="s">
        <v>16</v>
      </c>
      <c r="P44" s="147">
        <v>0</v>
      </c>
      <c r="Q44" s="252"/>
      <c r="R44" s="252"/>
      <c r="S44" s="252"/>
      <c r="T44" s="253"/>
      <c r="U44" s="148">
        <v>5</v>
      </c>
      <c r="V44" s="254"/>
      <c r="W44" s="254"/>
      <c r="X44" s="254"/>
      <c r="Y44" s="254"/>
      <c r="Z44" s="254"/>
      <c r="AA44" s="254"/>
      <c r="AB44" s="254"/>
      <c r="AC44" s="144"/>
    </row>
    <row r="45" spans="1:29" ht="12.75" customHeight="1" x14ac:dyDescent="0.2">
      <c r="A45" s="139"/>
      <c r="B45" s="250" t="s">
        <v>61</v>
      </c>
      <c r="C45" s="250"/>
      <c r="D45" s="250"/>
      <c r="E45" s="250"/>
      <c r="F45" s="250"/>
      <c r="G45" s="250"/>
      <c r="H45" s="250"/>
      <c r="I45" s="250"/>
      <c r="J45" s="250"/>
      <c r="K45" s="250"/>
      <c r="L45" s="251"/>
      <c r="M45" s="145">
        <v>1</v>
      </c>
      <c r="N45" s="145">
        <v>11</v>
      </c>
      <c r="O45" s="146" t="s">
        <v>16</v>
      </c>
      <c r="P45" s="147" t="s">
        <v>60</v>
      </c>
      <c r="Q45" s="252"/>
      <c r="R45" s="252"/>
      <c r="S45" s="252"/>
      <c r="T45" s="253"/>
      <c r="U45" s="148">
        <v>5</v>
      </c>
      <c r="V45" s="254"/>
      <c r="W45" s="254"/>
      <c r="X45" s="254"/>
      <c r="Y45" s="254"/>
      <c r="Z45" s="254"/>
      <c r="AA45" s="254"/>
      <c r="AB45" s="254"/>
      <c r="AC45" s="144"/>
    </row>
    <row r="46" spans="1:29" ht="12.75" customHeight="1" x14ac:dyDescent="0.2">
      <c r="A46" s="139"/>
      <c r="B46" s="250" t="s">
        <v>101</v>
      </c>
      <c r="C46" s="250"/>
      <c r="D46" s="250"/>
      <c r="E46" s="250"/>
      <c r="F46" s="250"/>
      <c r="G46" s="250"/>
      <c r="H46" s="250"/>
      <c r="I46" s="250"/>
      <c r="J46" s="250"/>
      <c r="K46" s="250"/>
      <c r="L46" s="251"/>
      <c r="M46" s="145">
        <v>1</v>
      </c>
      <c r="N46" s="145">
        <v>11</v>
      </c>
      <c r="O46" s="146" t="s">
        <v>16</v>
      </c>
      <c r="P46" s="147" t="s">
        <v>15</v>
      </c>
      <c r="Q46" s="252"/>
      <c r="R46" s="252"/>
      <c r="S46" s="252"/>
      <c r="T46" s="253"/>
      <c r="U46" s="148">
        <v>5</v>
      </c>
      <c r="V46" s="254"/>
      <c r="W46" s="254"/>
      <c r="X46" s="254"/>
      <c r="Y46" s="254"/>
      <c r="Z46" s="254"/>
      <c r="AA46" s="254"/>
      <c r="AB46" s="254"/>
      <c r="AC46" s="144"/>
    </row>
    <row r="47" spans="1:29" ht="12.75" customHeight="1" x14ac:dyDescent="0.2">
      <c r="A47" s="139"/>
      <c r="B47" s="250" t="s">
        <v>100</v>
      </c>
      <c r="C47" s="250"/>
      <c r="D47" s="250"/>
      <c r="E47" s="250"/>
      <c r="F47" s="250"/>
      <c r="G47" s="250"/>
      <c r="H47" s="250"/>
      <c r="I47" s="250"/>
      <c r="J47" s="250"/>
      <c r="K47" s="250"/>
      <c r="L47" s="251"/>
      <c r="M47" s="145">
        <v>1</v>
      </c>
      <c r="N47" s="145">
        <v>13</v>
      </c>
      <c r="O47" s="146">
        <v>0</v>
      </c>
      <c r="P47" s="147">
        <v>0</v>
      </c>
      <c r="Q47" s="252"/>
      <c r="R47" s="252"/>
      <c r="S47" s="252"/>
      <c r="T47" s="253"/>
      <c r="U47" s="148">
        <v>1061.83</v>
      </c>
      <c r="V47" s="254"/>
      <c r="W47" s="254"/>
      <c r="X47" s="254"/>
      <c r="Y47" s="254"/>
      <c r="Z47" s="254"/>
      <c r="AA47" s="254"/>
      <c r="AB47" s="254"/>
      <c r="AC47" s="144"/>
    </row>
    <row r="48" spans="1:29" ht="21.75" customHeight="1" x14ac:dyDescent="0.2">
      <c r="A48" s="139"/>
      <c r="B48" s="250" t="s">
        <v>99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1"/>
      <c r="M48" s="145">
        <v>1</v>
      </c>
      <c r="N48" s="145">
        <v>13</v>
      </c>
      <c r="O48" s="146" t="s">
        <v>98</v>
      </c>
      <c r="P48" s="147">
        <v>0</v>
      </c>
      <c r="Q48" s="252"/>
      <c r="R48" s="252"/>
      <c r="S48" s="252"/>
      <c r="T48" s="253"/>
      <c r="U48" s="148">
        <v>1060.83</v>
      </c>
      <c r="V48" s="254"/>
      <c r="W48" s="254"/>
      <c r="X48" s="254"/>
      <c r="Y48" s="254"/>
      <c r="Z48" s="254"/>
      <c r="AA48" s="254"/>
      <c r="AB48" s="254"/>
      <c r="AC48" s="144"/>
    </row>
    <row r="49" spans="1:29" ht="21.75" customHeight="1" x14ac:dyDescent="0.2">
      <c r="A49" s="139"/>
      <c r="B49" s="250" t="s">
        <v>96</v>
      </c>
      <c r="C49" s="250"/>
      <c r="D49" s="250"/>
      <c r="E49" s="250"/>
      <c r="F49" s="250"/>
      <c r="G49" s="250"/>
      <c r="H49" s="250"/>
      <c r="I49" s="250"/>
      <c r="J49" s="250"/>
      <c r="K49" s="250"/>
      <c r="L49" s="251"/>
      <c r="M49" s="145">
        <v>1</v>
      </c>
      <c r="N49" s="145">
        <v>13</v>
      </c>
      <c r="O49" s="146" t="s">
        <v>97</v>
      </c>
      <c r="P49" s="147">
        <v>0</v>
      </c>
      <c r="Q49" s="252"/>
      <c r="R49" s="252"/>
      <c r="S49" s="252"/>
      <c r="T49" s="253"/>
      <c r="U49" s="148">
        <v>1060.83</v>
      </c>
      <c r="V49" s="254"/>
      <c r="W49" s="254"/>
      <c r="X49" s="254"/>
      <c r="Y49" s="254"/>
      <c r="Z49" s="254"/>
      <c r="AA49" s="254"/>
      <c r="AB49" s="254"/>
      <c r="AC49" s="144"/>
    </row>
    <row r="50" spans="1:29" ht="21.75" customHeight="1" x14ac:dyDescent="0.2">
      <c r="A50" s="139"/>
      <c r="B50" s="250" t="s">
        <v>96</v>
      </c>
      <c r="C50" s="250"/>
      <c r="D50" s="250"/>
      <c r="E50" s="250"/>
      <c r="F50" s="250"/>
      <c r="G50" s="250"/>
      <c r="H50" s="250"/>
      <c r="I50" s="250"/>
      <c r="J50" s="250"/>
      <c r="K50" s="250"/>
      <c r="L50" s="251"/>
      <c r="M50" s="145">
        <v>1</v>
      </c>
      <c r="N50" s="145">
        <v>13</v>
      </c>
      <c r="O50" s="146" t="s">
        <v>25</v>
      </c>
      <c r="P50" s="147">
        <v>0</v>
      </c>
      <c r="Q50" s="252"/>
      <c r="R50" s="252"/>
      <c r="S50" s="252"/>
      <c r="T50" s="253"/>
      <c r="U50" s="148">
        <v>1060.83</v>
      </c>
      <c r="V50" s="254"/>
      <c r="W50" s="254"/>
      <c r="X50" s="254"/>
      <c r="Y50" s="254"/>
      <c r="Z50" s="254"/>
      <c r="AA50" s="254"/>
      <c r="AB50" s="254"/>
      <c r="AC50" s="144"/>
    </row>
    <row r="51" spans="1:29" ht="42.75" customHeight="1" x14ac:dyDescent="0.2">
      <c r="A51" s="139"/>
      <c r="B51" s="250" t="s">
        <v>83</v>
      </c>
      <c r="C51" s="250"/>
      <c r="D51" s="250"/>
      <c r="E51" s="250"/>
      <c r="F51" s="250"/>
      <c r="G51" s="250"/>
      <c r="H51" s="250"/>
      <c r="I51" s="250"/>
      <c r="J51" s="250"/>
      <c r="K51" s="250"/>
      <c r="L51" s="251"/>
      <c r="M51" s="145">
        <v>1</v>
      </c>
      <c r="N51" s="145">
        <v>13</v>
      </c>
      <c r="O51" s="146" t="s">
        <v>25</v>
      </c>
      <c r="P51" s="147" t="s">
        <v>82</v>
      </c>
      <c r="Q51" s="252"/>
      <c r="R51" s="252"/>
      <c r="S51" s="252"/>
      <c r="T51" s="253"/>
      <c r="U51" s="148">
        <v>1060.83</v>
      </c>
      <c r="V51" s="254"/>
      <c r="W51" s="254"/>
      <c r="X51" s="254"/>
      <c r="Y51" s="254"/>
      <c r="Z51" s="254"/>
      <c r="AA51" s="254"/>
      <c r="AB51" s="254"/>
      <c r="AC51" s="144"/>
    </row>
    <row r="52" spans="1:29" ht="21.75" customHeight="1" x14ac:dyDescent="0.2">
      <c r="A52" s="139"/>
      <c r="B52" s="250" t="s">
        <v>95</v>
      </c>
      <c r="C52" s="250"/>
      <c r="D52" s="250"/>
      <c r="E52" s="250"/>
      <c r="F52" s="250"/>
      <c r="G52" s="250"/>
      <c r="H52" s="250"/>
      <c r="I52" s="250"/>
      <c r="J52" s="250"/>
      <c r="K52" s="250"/>
      <c r="L52" s="251"/>
      <c r="M52" s="145">
        <v>1</v>
      </c>
      <c r="N52" s="145">
        <v>13</v>
      </c>
      <c r="O52" s="146" t="s">
        <v>25</v>
      </c>
      <c r="P52" s="147" t="s">
        <v>94</v>
      </c>
      <c r="Q52" s="252"/>
      <c r="R52" s="252"/>
      <c r="S52" s="252"/>
      <c r="T52" s="253"/>
      <c r="U52" s="148">
        <v>1060.83</v>
      </c>
      <c r="V52" s="254"/>
      <c r="W52" s="254"/>
      <c r="X52" s="254"/>
      <c r="Y52" s="254"/>
      <c r="Z52" s="254"/>
      <c r="AA52" s="254"/>
      <c r="AB52" s="254"/>
      <c r="AC52" s="144"/>
    </row>
    <row r="53" spans="1:29" ht="32.25" customHeight="1" x14ac:dyDescent="0.2">
      <c r="A53" s="139"/>
      <c r="B53" s="250" t="s">
        <v>93</v>
      </c>
      <c r="C53" s="250"/>
      <c r="D53" s="250"/>
      <c r="E53" s="250"/>
      <c r="F53" s="250"/>
      <c r="G53" s="250"/>
      <c r="H53" s="250"/>
      <c r="I53" s="250"/>
      <c r="J53" s="250"/>
      <c r="K53" s="250"/>
      <c r="L53" s="251"/>
      <c r="M53" s="145">
        <v>1</v>
      </c>
      <c r="N53" s="145">
        <v>13</v>
      </c>
      <c r="O53" s="146" t="s">
        <v>25</v>
      </c>
      <c r="P53" s="147" t="s">
        <v>28</v>
      </c>
      <c r="Q53" s="252"/>
      <c r="R53" s="252"/>
      <c r="S53" s="252"/>
      <c r="T53" s="253"/>
      <c r="U53" s="148">
        <v>791.73</v>
      </c>
      <c r="V53" s="254"/>
      <c r="W53" s="254"/>
      <c r="X53" s="254"/>
      <c r="Y53" s="254"/>
      <c r="Z53" s="254"/>
      <c r="AA53" s="254"/>
      <c r="AB53" s="254"/>
      <c r="AC53" s="144"/>
    </row>
    <row r="54" spans="1:29" ht="32.25" customHeight="1" x14ac:dyDescent="0.2">
      <c r="A54" s="139"/>
      <c r="B54" s="250" t="s">
        <v>92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1"/>
      <c r="M54" s="145">
        <v>1</v>
      </c>
      <c r="N54" s="145">
        <v>13</v>
      </c>
      <c r="O54" s="146" t="s">
        <v>25</v>
      </c>
      <c r="P54" s="147" t="s">
        <v>24</v>
      </c>
      <c r="Q54" s="252"/>
      <c r="R54" s="252"/>
      <c r="S54" s="252"/>
      <c r="T54" s="253"/>
      <c r="U54" s="148">
        <v>269.10000000000002</v>
      </c>
      <c r="V54" s="254"/>
      <c r="W54" s="254"/>
      <c r="X54" s="254"/>
      <c r="Y54" s="254"/>
      <c r="Z54" s="254"/>
      <c r="AA54" s="254"/>
      <c r="AB54" s="254"/>
      <c r="AC54" s="144"/>
    </row>
    <row r="55" spans="1:29" ht="21.75" customHeight="1" x14ac:dyDescent="0.2">
      <c r="A55" s="139"/>
      <c r="B55" s="250" t="s">
        <v>90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1"/>
      <c r="M55" s="145">
        <v>1</v>
      </c>
      <c r="N55" s="145">
        <v>13</v>
      </c>
      <c r="O55" s="146" t="s">
        <v>91</v>
      </c>
      <c r="P55" s="147">
        <v>0</v>
      </c>
      <c r="Q55" s="252"/>
      <c r="R55" s="252"/>
      <c r="S55" s="252"/>
      <c r="T55" s="253"/>
      <c r="U55" s="148">
        <v>1</v>
      </c>
      <c r="V55" s="254"/>
      <c r="W55" s="254"/>
      <c r="X55" s="254"/>
      <c r="Y55" s="254"/>
      <c r="Z55" s="254"/>
      <c r="AA55" s="254"/>
      <c r="AB55" s="254"/>
      <c r="AC55" s="144"/>
    </row>
    <row r="56" spans="1:29" ht="21.75" customHeight="1" x14ac:dyDescent="0.2">
      <c r="A56" s="139"/>
      <c r="B56" s="250" t="s">
        <v>90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1"/>
      <c r="M56" s="145">
        <v>1</v>
      </c>
      <c r="N56" s="145">
        <v>13</v>
      </c>
      <c r="O56" s="146" t="s">
        <v>21</v>
      </c>
      <c r="P56" s="147">
        <v>0</v>
      </c>
      <c r="Q56" s="252"/>
      <c r="R56" s="252"/>
      <c r="S56" s="252"/>
      <c r="T56" s="253"/>
      <c r="U56" s="148">
        <v>1</v>
      </c>
      <c r="V56" s="254"/>
      <c r="W56" s="254"/>
      <c r="X56" s="254"/>
      <c r="Y56" s="254"/>
      <c r="Z56" s="254"/>
      <c r="AA56" s="254"/>
      <c r="AB56" s="254"/>
      <c r="AC56" s="144"/>
    </row>
    <row r="57" spans="1:29" ht="21.75" customHeight="1" x14ac:dyDescent="0.2">
      <c r="A57" s="139"/>
      <c r="B57" s="250" t="s">
        <v>41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1"/>
      <c r="M57" s="145">
        <v>1</v>
      </c>
      <c r="N57" s="145">
        <v>13</v>
      </c>
      <c r="O57" s="146" t="s">
        <v>21</v>
      </c>
      <c r="P57" s="147" t="s">
        <v>14</v>
      </c>
      <c r="Q57" s="252"/>
      <c r="R57" s="252"/>
      <c r="S57" s="252"/>
      <c r="T57" s="253"/>
      <c r="U57" s="148">
        <v>1</v>
      </c>
      <c r="V57" s="254"/>
      <c r="W57" s="254"/>
      <c r="X57" s="254"/>
      <c r="Y57" s="254"/>
      <c r="Z57" s="254"/>
      <c r="AA57" s="254"/>
      <c r="AB57" s="254"/>
      <c r="AC57" s="144"/>
    </row>
    <row r="58" spans="1:29" ht="21.75" customHeight="1" x14ac:dyDescent="0.2">
      <c r="A58" s="139"/>
      <c r="B58" s="250" t="s">
        <v>40</v>
      </c>
      <c r="C58" s="250"/>
      <c r="D58" s="250"/>
      <c r="E58" s="250"/>
      <c r="F58" s="250"/>
      <c r="G58" s="250"/>
      <c r="H58" s="250"/>
      <c r="I58" s="250"/>
      <c r="J58" s="250"/>
      <c r="K58" s="250"/>
      <c r="L58" s="251"/>
      <c r="M58" s="145">
        <v>1</v>
      </c>
      <c r="N58" s="145">
        <v>13</v>
      </c>
      <c r="O58" s="146" t="s">
        <v>21</v>
      </c>
      <c r="P58" s="147" t="s">
        <v>39</v>
      </c>
      <c r="Q58" s="252"/>
      <c r="R58" s="252"/>
      <c r="S58" s="252"/>
      <c r="T58" s="253"/>
      <c r="U58" s="148">
        <v>1</v>
      </c>
      <c r="V58" s="254"/>
      <c r="W58" s="254"/>
      <c r="X58" s="254"/>
      <c r="Y58" s="254"/>
      <c r="Z58" s="254"/>
      <c r="AA58" s="254"/>
      <c r="AB58" s="254"/>
      <c r="AC58" s="144"/>
    </row>
    <row r="59" spans="1:29" ht="12.75" customHeight="1" x14ac:dyDescent="0.2">
      <c r="A59" s="139"/>
      <c r="B59" s="250" t="s">
        <v>38</v>
      </c>
      <c r="C59" s="250"/>
      <c r="D59" s="250"/>
      <c r="E59" s="250"/>
      <c r="F59" s="250"/>
      <c r="G59" s="250"/>
      <c r="H59" s="250"/>
      <c r="I59" s="250"/>
      <c r="J59" s="250"/>
      <c r="K59" s="250"/>
      <c r="L59" s="251"/>
      <c r="M59" s="145">
        <v>1</v>
      </c>
      <c r="N59" s="145">
        <v>13</v>
      </c>
      <c r="O59" s="146" t="s">
        <v>21</v>
      </c>
      <c r="P59" s="147" t="s">
        <v>2</v>
      </c>
      <c r="Q59" s="252"/>
      <c r="R59" s="252"/>
      <c r="S59" s="252"/>
      <c r="T59" s="253"/>
      <c r="U59" s="148">
        <v>1</v>
      </c>
      <c r="V59" s="254"/>
      <c r="W59" s="254"/>
      <c r="X59" s="254"/>
      <c r="Y59" s="254"/>
      <c r="Z59" s="254"/>
      <c r="AA59" s="254"/>
      <c r="AB59" s="254"/>
      <c r="AC59" s="144"/>
    </row>
    <row r="60" spans="1:29" ht="12.75" customHeight="1" x14ac:dyDescent="0.2">
      <c r="A60" s="139"/>
      <c r="B60" s="250" t="s">
        <v>89</v>
      </c>
      <c r="C60" s="250"/>
      <c r="D60" s="250"/>
      <c r="E60" s="250"/>
      <c r="F60" s="250"/>
      <c r="G60" s="250"/>
      <c r="H60" s="250"/>
      <c r="I60" s="250"/>
      <c r="J60" s="250"/>
      <c r="K60" s="250"/>
      <c r="L60" s="251"/>
      <c r="M60" s="145">
        <v>2</v>
      </c>
      <c r="N60" s="145">
        <v>0</v>
      </c>
      <c r="O60" s="146">
        <v>0</v>
      </c>
      <c r="P60" s="147">
        <v>0</v>
      </c>
      <c r="Q60" s="252"/>
      <c r="R60" s="252"/>
      <c r="S60" s="252"/>
      <c r="T60" s="253"/>
      <c r="U60" s="148">
        <v>170.9</v>
      </c>
      <c r="V60" s="254"/>
      <c r="W60" s="254"/>
      <c r="X60" s="254"/>
      <c r="Y60" s="254"/>
      <c r="Z60" s="254"/>
      <c r="AA60" s="254"/>
      <c r="AB60" s="254"/>
      <c r="AC60" s="144"/>
    </row>
    <row r="61" spans="1:29" ht="12.75" customHeight="1" x14ac:dyDescent="0.2">
      <c r="A61" s="139"/>
      <c r="B61" s="250" t="s">
        <v>88</v>
      </c>
      <c r="C61" s="250"/>
      <c r="D61" s="250"/>
      <c r="E61" s="250"/>
      <c r="F61" s="250"/>
      <c r="G61" s="250"/>
      <c r="H61" s="250"/>
      <c r="I61" s="250"/>
      <c r="J61" s="250"/>
      <c r="K61" s="250"/>
      <c r="L61" s="251"/>
      <c r="M61" s="145">
        <v>2</v>
      </c>
      <c r="N61" s="145">
        <v>3</v>
      </c>
      <c r="O61" s="146">
        <v>0</v>
      </c>
      <c r="P61" s="147">
        <v>0</v>
      </c>
      <c r="Q61" s="252"/>
      <c r="R61" s="252"/>
      <c r="S61" s="252"/>
      <c r="T61" s="253"/>
      <c r="U61" s="148">
        <v>170.9</v>
      </c>
      <c r="V61" s="254"/>
      <c r="W61" s="254"/>
      <c r="X61" s="254"/>
      <c r="Y61" s="254"/>
      <c r="Z61" s="254"/>
      <c r="AA61" s="254"/>
      <c r="AB61" s="254"/>
      <c r="AC61" s="144"/>
    </row>
    <row r="62" spans="1:29" ht="21.75" customHeight="1" x14ac:dyDescent="0.2">
      <c r="A62" s="139"/>
      <c r="B62" s="250" t="s">
        <v>87</v>
      </c>
      <c r="C62" s="250"/>
      <c r="D62" s="250"/>
      <c r="E62" s="250"/>
      <c r="F62" s="250"/>
      <c r="G62" s="250"/>
      <c r="H62" s="250"/>
      <c r="I62" s="250"/>
      <c r="J62" s="250"/>
      <c r="K62" s="250"/>
      <c r="L62" s="251"/>
      <c r="M62" s="145">
        <v>2</v>
      </c>
      <c r="N62" s="145">
        <v>3</v>
      </c>
      <c r="O62" s="146" t="s">
        <v>86</v>
      </c>
      <c r="P62" s="147">
        <v>0</v>
      </c>
      <c r="Q62" s="252"/>
      <c r="R62" s="252"/>
      <c r="S62" s="252"/>
      <c r="T62" s="253"/>
      <c r="U62" s="148">
        <v>170.9</v>
      </c>
      <c r="V62" s="254"/>
      <c r="W62" s="254"/>
      <c r="X62" s="254"/>
      <c r="Y62" s="254"/>
      <c r="Z62" s="254"/>
      <c r="AA62" s="254"/>
      <c r="AB62" s="254"/>
      <c r="AC62" s="144"/>
    </row>
    <row r="63" spans="1:29" ht="21.75" customHeight="1" x14ac:dyDescent="0.2">
      <c r="A63" s="139"/>
      <c r="B63" s="250" t="s">
        <v>84</v>
      </c>
      <c r="C63" s="250"/>
      <c r="D63" s="250"/>
      <c r="E63" s="250"/>
      <c r="F63" s="250"/>
      <c r="G63" s="250"/>
      <c r="H63" s="250"/>
      <c r="I63" s="250"/>
      <c r="J63" s="250"/>
      <c r="K63" s="250"/>
      <c r="L63" s="251"/>
      <c r="M63" s="145">
        <v>2</v>
      </c>
      <c r="N63" s="145">
        <v>3</v>
      </c>
      <c r="O63" s="146" t="s">
        <v>85</v>
      </c>
      <c r="P63" s="147">
        <v>0</v>
      </c>
      <c r="Q63" s="252"/>
      <c r="R63" s="252"/>
      <c r="S63" s="252"/>
      <c r="T63" s="253"/>
      <c r="U63" s="148">
        <v>170.9</v>
      </c>
      <c r="V63" s="254"/>
      <c r="W63" s="254"/>
      <c r="X63" s="254"/>
      <c r="Y63" s="254"/>
      <c r="Z63" s="254"/>
      <c r="AA63" s="254"/>
      <c r="AB63" s="254"/>
      <c r="AC63" s="144"/>
    </row>
    <row r="64" spans="1:29" ht="21.75" customHeight="1" x14ac:dyDescent="0.2">
      <c r="A64" s="139"/>
      <c r="B64" s="250" t="s">
        <v>84</v>
      </c>
      <c r="C64" s="250"/>
      <c r="D64" s="250"/>
      <c r="E64" s="250"/>
      <c r="F64" s="250"/>
      <c r="G64" s="250"/>
      <c r="H64" s="250"/>
      <c r="I64" s="250"/>
      <c r="J64" s="250"/>
      <c r="K64" s="250"/>
      <c r="L64" s="251"/>
      <c r="M64" s="145">
        <v>2</v>
      </c>
      <c r="N64" s="145">
        <v>3</v>
      </c>
      <c r="O64" s="146" t="s">
        <v>5</v>
      </c>
      <c r="P64" s="147">
        <v>0</v>
      </c>
      <c r="Q64" s="252"/>
      <c r="R64" s="252"/>
      <c r="S64" s="252"/>
      <c r="T64" s="253"/>
      <c r="U64" s="148">
        <v>170.9</v>
      </c>
      <c r="V64" s="254"/>
      <c r="W64" s="254"/>
      <c r="X64" s="254"/>
      <c r="Y64" s="254"/>
      <c r="Z64" s="254"/>
      <c r="AA64" s="254"/>
      <c r="AB64" s="254"/>
      <c r="AC64" s="144"/>
    </row>
    <row r="65" spans="1:29" ht="42.75" customHeight="1" x14ac:dyDescent="0.2">
      <c r="A65" s="139"/>
      <c r="B65" s="250" t="s">
        <v>83</v>
      </c>
      <c r="C65" s="250"/>
      <c r="D65" s="250"/>
      <c r="E65" s="250"/>
      <c r="F65" s="250"/>
      <c r="G65" s="250"/>
      <c r="H65" s="250"/>
      <c r="I65" s="250"/>
      <c r="J65" s="250"/>
      <c r="K65" s="250"/>
      <c r="L65" s="251"/>
      <c r="M65" s="145">
        <v>2</v>
      </c>
      <c r="N65" s="145">
        <v>3</v>
      </c>
      <c r="O65" s="146" t="s">
        <v>5</v>
      </c>
      <c r="P65" s="147" t="s">
        <v>82</v>
      </c>
      <c r="Q65" s="252"/>
      <c r="R65" s="252"/>
      <c r="S65" s="252"/>
      <c r="T65" s="253"/>
      <c r="U65" s="148">
        <v>165.86</v>
      </c>
      <c r="V65" s="254"/>
      <c r="W65" s="254"/>
      <c r="X65" s="254"/>
      <c r="Y65" s="254"/>
      <c r="Z65" s="254"/>
      <c r="AA65" s="254"/>
      <c r="AB65" s="254"/>
      <c r="AC65" s="144"/>
    </row>
    <row r="66" spans="1:29" ht="12.75" customHeight="1" x14ac:dyDescent="0.2">
      <c r="A66" s="139"/>
      <c r="B66" s="250" t="s">
        <v>81</v>
      </c>
      <c r="C66" s="250"/>
      <c r="D66" s="250"/>
      <c r="E66" s="250"/>
      <c r="F66" s="250"/>
      <c r="G66" s="250"/>
      <c r="H66" s="250"/>
      <c r="I66" s="250"/>
      <c r="J66" s="250"/>
      <c r="K66" s="250"/>
      <c r="L66" s="251"/>
      <c r="M66" s="145">
        <v>2</v>
      </c>
      <c r="N66" s="145">
        <v>3</v>
      </c>
      <c r="O66" s="146" t="s">
        <v>5</v>
      </c>
      <c r="P66" s="147" t="s">
        <v>80</v>
      </c>
      <c r="Q66" s="252"/>
      <c r="R66" s="252"/>
      <c r="S66" s="252"/>
      <c r="T66" s="253"/>
      <c r="U66" s="148">
        <v>165.86</v>
      </c>
      <c r="V66" s="254"/>
      <c r="W66" s="254"/>
      <c r="X66" s="254"/>
      <c r="Y66" s="254"/>
      <c r="Z66" s="254"/>
      <c r="AA66" s="254"/>
      <c r="AB66" s="254"/>
      <c r="AC66" s="144"/>
    </row>
    <row r="67" spans="1:29" ht="12.75" customHeight="1" x14ac:dyDescent="0.2">
      <c r="A67" s="139"/>
      <c r="B67" s="250" t="s">
        <v>79</v>
      </c>
      <c r="C67" s="250"/>
      <c r="D67" s="250"/>
      <c r="E67" s="250"/>
      <c r="F67" s="250"/>
      <c r="G67" s="250"/>
      <c r="H67" s="250"/>
      <c r="I67" s="250"/>
      <c r="J67" s="250"/>
      <c r="K67" s="250"/>
      <c r="L67" s="251"/>
      <c r="M67" s="145">
        <v>2</v>
      </c>
      <c r="N67" s="145">
        <v>3</v>
      </c>
      <c r="O67" s="146" t="s">
        <v>5</v>
      </c>
      <c r="P67" s="147" t="s">
        <v>27</v>
      </c>
      <c r="Q67" s="252"/>
      <c r="R67" s="252"/>
      <c r="S67" s="252"/>
      <c r="T67" s="253"/>
      <c r="U67" s="148">
        <v>127.39</v>
      </c>
      <c r="V67" s="254"/>
      <c r="W67" s="254"/>
      <c r="X67" s="254"/>
      <c r="Y67" s="254"/>
      <c r="Z67" s="254"/>
      <c r="AA67" s="254"/>
      <c r="AB67" s="254"/>
      <c r="AC67" s="144"/>
    </row>
    <row r="68" spans="1:29" ht="32.25" customHeight="1" x14ac:dyDescent="0.2">
      <c r="A68" s="139"/>
      <c r="B68" s="250" t="s">
        <v>78</v>
      </c>
      <c r="C68" s="250"/>
      <c r="D68" s="250"/>
      <c r="E68" s="250"/>
      <c r="F68" s="250"/>
      <c r="G68" s="250"/>
      <c r="H68" s="250"/>
      <c r="I68" s="250"/>
      <c r="J68" s="250"/>
      <c r="K68" s="250"/>
      <c r="L68" s="251"/>
      <c r="M68" s="145">
        <v>2</v>
      </c>
      <c r="N68" s="145">
        <v>3</v>
      </c>
      <c r="O68" s="146" t="s">
        <v>5</v>
      </c>
      <c r="P68" s="147" t="s">
        <v>23</v>
      </c>
      <c r="Q68" s="252"/>
      <c r="R68" s="252"/>
      <c r="S68" s="252"/>
      <c r="T68" s="253"/>
      <c r="U68" s="148">
        <v>38.47</v>
      </c>
      <c r="V68" s="254"/>
      <c r="W68" s="254"/>
      <c r="X68" s="254"/>
      <c r="Y68" s="254"/>
      <c r="Z68" s="254"/>
      <c r="AA68" s="254"/>
      <c r="AB68" s="254"/>
      <c r="AC68" s="144"/>
    </row>
    <row r="69" spans="1:29" ht="21.75" customHeight="1" x14ac:dyDescent="0.2">
      <c r="A69" s="139"/>
      <c r="B69" s="250" t="s">
        <v>41</v>
      </c>
      <c r="C69" s="250"/>
      <c r="D69" s="250"/>
      <c r="E69" s="250"/>
      <c r="F69" s="250"/>
      <c r="G69" s="250"/>
      <c r="H69" s="250"/>
      <c r="I69" s="250"/>
      <c r="J69" s="250"/>
      <c r="K69" s="250"/>
      <c r="L69" s="251"/>
      <c r="M69" s="145">
        <v>2</v>
      </c>
      <c r="N69" s="145">
        <v>3</v>
      </c>
      <c r="O69" s="146" t="s">
        <v>5</v>
      </c>
      <c r="P69" s="147" t="s">
        <v>14</v>
      </c>
      <c r="Q69" s="252"/>
      <c r="R69" s="252"/>
      <c r="S69" s="252"/>
      <c r="T69" s="253"/>
      <c r="U69" s="148">
        <v>5.04</v>
      </c>
      <c r="V69" s="254"/>
      <c r="W69" s="254"/>
      <c r="X69" s="254"/>
      <c r="Y69" s="254"/>
      <c r="Z69" s="254"/>
      <c r="AA69" s="254"/>
      <c r="AB69" s="254"/>
      <c r="AC69" s="144"/>
    </row>
    <row r="70" spans="1:29" ht="21.75" customHeight="1" x14ac:dyDescent="0.2">
      <c r="A70" s="139"/>
      <c r="B70" s="250" t="s">
        <v>40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1"/>
      <c r="M70" s="145">
        <v>2</v>
      </c>
      <c r="N70" s="145">
        <v>3</v>
      </c>
      <c r="O70" s="146" t="s">
        <v>5</v>
      </c>
      <c r="P70" s="147" t="s">
        <v>39</v>
      </c>
      <c r="Q70" s="252"/>
      <c r="R70" s="252"/>
      <c r="S70" s="252"/>
      <c r="T70" s="253"/>
      <c r="U70" s="148">
        <v>5.04</v>
      </c>
      <c r="V70" s="254"/>
      <c r="W70" s="254"/>
      <c r="X70" s="254"/>
      <c r="Y70" s="254"/>
      <c r="Z70" s="254"/>
      <c r="AA70" s="254"/>
      <c r="AB70" s="254"/>
      <c r="AC70" s="144"/>
    </row>
    <row r="71" spans="1:29" ht="12.75" customHeight="1" x14ac:dyDescent="0.2">
      <c r="A71" s="139"/>
      <c r="B71" s="250" t="s">
        <v>38</v>
      </c>
      <c r="C71" s="250"/>
      <c r="D71" s="250"/>
      <c r="E71" s="250"/>
      <c r="F71" s="250"/>
      <c r="G71" s="250"/>
      <c r="H71" s="250"/>
      <c r="I71" s="250"/>
      <c r="J71" s="250"/>
      <c r="K71" s="250"/>
      <c r="L71" s="251"/>
      <c r="M71" s="145">
        <v>2</v>
      </c>
      <c r="N71" s="145">
        <v>3</v>
      </c>
      <c r="O71" s="146" t="s">
        <v>5</v>
      </c>
      <c r="P71" s="147" t="s">
        <v>2</v>
      </c>
      <c r="Q71" s="252"/>
      <c r="R71" s="252"/>
      <c r="S71" s="252"/>
      <c r="T71" s="253"/>
      <c r="U71" s="148">
        <v>5.04</v>
      </c>
      <c r="V71" s="254"/>
      <c r="W71" s="254"/>
      <c r="X71" s="254"/>
      <c r="Y71" s="254"/>
      <c r="Z71" s="254"/>
      <c r="AA71" s="254"/>
      <c r="AB71" s="254"/>
      <c r="AC71" s="144"/>
    </row>
    <row r="72" spans="1:29" ht="21.75" customHeight="1" x14ac:dyDescent="0.2">
      <c r="A72" s="139"/>
      <c r="B72" s="250" t="s">
        <v>77</v>
      </c>
      <c r="C72" s="250"/>
      <c r="D72" s="250"/>
      <c r="E72" s="250"/>
      <c r="F72" s="250"/>
      <c r="G72" s="250"/>
      <c r="H72" s="250"/>
      <c r="I72" s="250"/>
      <c r="J72" s="250"/>
      <c r="K72" s="250"/>
      <c r="L72" s="251"/>
      <c r="M72" s="145">
        <v>3</v>
      </c>
      <c r="N72" s="145">
        <v>0</v>
      </c>
      <c r="O72" s="146">
        <v>0</v>
      </c>
      <c r="P72" s="147">
        <v>0</v>
      </c>
      <c r="Q72" s="252"/>
      <c r="R72" s="252"/>
      <c r="S72" s="252"/>
      <c r="T72" s="253"/>
      <c r="U72" s="148">
        <v>4</v>
      </c>
      <c r="V72" s="254"/>
      <c r="W72" s="254"/>
      <c r="X72" s="254"/>
      <c r="Y72" s="254"/>
      <c r="Z72" s="254"/>
      <c r="AA72" s="254"/>
      <c r="AB72" s="254"/>
      <c r="AC72" s="144"/>
    </row>
    <row r="73" spans="1:29" ht="32.25" customHeight="1" x14ac:dyDescent="0.2">
      <c r="A73" s="139"/>
      <c r="B73" s="250" t="s">
        <v>76</v>
      </c>
      <c r="C73" s="250"/>
      <c r="D73" s="250"/>
      <c r="E73" s="250"/>
      <c r="F73" s="250"/>
      <c r="G73" s="250"/>
      <c r="H73" s="250"/>
      <c r="I73" s="250"/>
      <c r="J73" s="250"/>
      <c r="K73" s="250"/>
      <c r="L73" s="251"/>
      <c r="M73" s="145">
        <v>3</v>
      </c>
      <c r="N73" s="145">
        <v>10</v>
      </c>
      <c r="O73" s="146">
        <v>0</v>
      </c>
      <c r="P73" s="147">
        <v>0</v>
      </c>
      <c r="Q73" s="252"/>
      <c r="R73" s="252"/>
      <c r="S73" s="252"/>
      <c r="T73" s="253"/>
      <c r="U73" s="148">
        <v>4</v>
      </c>
      <c r="V73" s="254"/>
      <c r="W73" s="254"/>
      <c r="X73" s="254"/>
      <c r="Y73" s="254"/>
      <c r="Z73" s="254"/>
      <c r="AA73" s="254"/>
      <c r="AB73" s="254"/>
      <c r="AC73" s="144"/>
    </row>
    <row r="74" spans="1:29" ht="12.75" customHeight="1" x14ac:dyDescent="0.2">
      <c r="A74" s="139"/>
      <c r="B74" s="250" t="s">
        <v>50</v>
      </c>
      <c r="C74" s="250"/>
      <c r="D74" s="250"/>
      <c r="E74" s="250"/>
      <c r="F74" s="250"/>
      <c r="G74" s="250"/>
      <c r="H74" s="250"/>
      <c r="I74" s="250"/>
      <c r="J74" s="250"/>
      <c r="K74" s="250"/>
      <c r="L74" s="251"/>
      <c r="M74" s="145">
        <v>3</v>
      </c>
      <c r="N74" s="145">
        <v>10</v>
      </c>
      <c r="O74" s="146" t="s">
        <v>49</v>
      </c>
      <c r="P74" s="147">
        <v>0</v>
      </c>
      <c r="Q74" s="252"/>
      <c r="R74" s="252"/>
      <c r="S74" s="252"/>
      <c r="T74" s="253"/>
      <c r="U74" s="148">
        <v>2</v>
      </c>
      <c r="V74" s="254"/>
      <c r="W74" s="254"/>
      <c r="X74" s="254"/>
      <c r="Y74" s="254"/>
      <c r="Z74" s="254"/>
      <c r="AA74" s="254"/>
      <c r="AB74" s="254"/>
      <c r="AC74" s="144"/>
    </row>
    <row r="75" spans="1:29" ht="32.25" customHeight="1" x14ac:dyDescent="0.2">
      <c r="A75" s="139"/>
      <c r="B75" s="250" t="s">
        <v>75</v>
      </c>
      <c r="C75" s="250"/>
      <c r="D75" s="250"/>
      <c r="E75" s="250"/>
      <c r="F75" s="250"/>
      <c r="G75" s="250"/>
      <c r="H75" s="250"/>
      <c r="I75" s="250"/>
      <c r="J75" s="250"/>
      <c r="K75" s="250"/>
      <c r="L75" s="251"/>
      <c r="M75" s="145">
        <v>3</v>
      </c>
      <c r="N75" s="145">
        <v>10</v>
      </c>
      <c r="O75" s="146" t="s">
        <v>74</v>
      </c>
      <c r="P75" s="147">
        <v>0</v>
      </c>
      <c r="Q75" s="252"/>
      <c r="R75" s="252"/>
      <c r="S75" s="252"/>
      <c r="T75" s="253"/>
      <c r="U75" s="148">
        <v>2</v>
      </c>
      <c r="V75" s="254"/>
      <c r="W75" s="254"/>
      <c r="X75" s="254"/>
      <c r="Y75" s="254"/>
      <c r="Z75" s="254"/>
      <c r="AA75" s="254"/>
      <c r="AB75" s="254"/>
      <c r="AC75" s="144"/>
    </row>
    <row r="76" spans="1:29" ht="32.25" customHeight="1" x14ac:dyDescent="0.2">
      <c r="A76" s="139"/>
      <c r="B76" s="250" t="s">
        <v>73</v>
      </c>
      <c r="C76" s="250"/>
      <c r="D76" s="250"/>
      <c r="E76" s="250"/>
      <c r="F76" s="250"/>
      <c r="G76" s="250"/>
      <c r="H76" s="250"/>
      <c r="I76" s="250"/>
      <c r="J76" s="250"/>
      <c r="K76" s="250"/>
      <c r="L76" s="251"/>
      <c r="M76" s="145">
        <v>3</v>
      </c>
      <c r="N76" s="145">
        <v>10</v>
      </c>
      <c r="O76" s="146" t="s">
        <v>11</v>
      </c>
      <c r="P76" s="147">
        <v>0</v>
      </c>
      <c r="Q76" s="252"/>
      <c r="R76" s="252"/>
      <c r="S76" s="252"/>
      <c r="T76" s="253"/>
      <c r="U76" s="148">
        <v>2</v>
      </c>
      <c r="V76" s="254"/>
      <c r="W76" s="254"/>
      <c r="X76" s="254"/>
      <c r="Y76" s="254"/>
      <c r="Z76" s="254"/>
      <c r="AA76" s="254"/>
      <c r="AB76" s="254"/>
      <c r="AC76" s="144"/>
    </row>
    <row r="77" spans="1:29" ht="21.75" customHeight="1" x14ac:dyDescent="0.2">
      <c r="A77" s="139"/>
      <c r="B77" s="250" t="s">
        <v>41</v>
      </c>
      <c r="C77" s="250"/>
      <c r="D77" s="250"/>
      <c r="E77" s="250"/>
      <c r="F77" s="250"/>
      <c r="G77" s="250"/>
      <c r="H77" s="250"/>
      <c r="I77" s="250"/>
      <c r="J77" s="250"/>
      <c r="K77" s="250"/>
      <c r="L77" s="251"/>
      <c r="M77" s="145">
        <v>3</v>
      </c>
      <c r="N77" s="145">
        <v>10</v>
      </c>
      <c r="O77" s="146" t="s">
        <v>11</v>
      </c>
      <c r="P77" s="147" t="s">
        <v>14</v>
      </c>
      <c r="Q77" s="252"/>
      <c r="R77" s="252"/>
      <c r="S77" s="252"/>
      <c r="T77" s="253"/>
      <c r="U77" s="148">
        <v>2</v>
      </c>
      <c r="V77" s="254"/>
      <c r="W77" s="254"/>
      <c r="X77" s="254"/>
      <c r="Y77" s="254"/>
      <c r="Z77" s="254"/>
      <c r="AA77" s="254"/>
      <c r="AB77" s="254"/>
      <c r="AC77" s="144"/>
    </row>
    <row r="78" spans="1:29" ht="21.75" customHeight="1" x14ac:dyDescent="0.2">
      <c r="A78" s="139"/>
      <c r="B78" s="250" t="s">
        <v>40</v>
      </c>
      <c r="C78" s="250"/>
      <c r="D78" s="250"/>
      <c r="E78" s="250"/>
      <c r="F78" s="250"/>
      <c r="G78" s="250"/>
      <c r="H78" s="250"/>
      <c r="I78" s="250"/>
      <c r="J78" s="250"/>
      <c r="K78" s="250"/>
      <c r="L78" s="251"/>
      <c r="M78" s="145">
        <v>3</v>
      </c>
      <c r="N78" s="145">
        <v>10</v>
      </c>
      <c r="O78" s="146" t="s">
        <v>11</v>
      </c>
      <c r="P78" s="147" t="s">
        <v>39</v>
      </c>
      <c r="Q78" s="252"/>
      <c r="R78" s="252"/>
      <c r="S78" s="252"/>
      <c r="T78" s="253"/>
      <c r="U78" s="148">
        <v>2</v>
      </c>
      <c r="V78" s="254"/>
      <c r="W78" s="254"/>
      <c r="X78" s="254"/>
      <c r="Y78" s="254"/>
      <c r="Z78" s="254"/>
      <c r="AA78" s="254"/>
      <c r="AB78" s="254"/>
      <c r="AC78" s="144"/>
    </row>
    <row r="79" spans="1:29" ht="12.75" customHeight="1" x14ac:dyDescent="0.2">
      <c r="A79" s="139"/>
      <c r="B79" s="250" t="s">
        <v>38</v>
      </c>
      <c r="C79" s="250"/>
      <c r="D79" s="250"/>
      <c r="E79" s="250"/>
      <c r="F79" s="250"/>
      <c r="G79" s="250"/>
      <c r="H79" s="250"/>
      <c r="I79" s="250"/>
      <c r="J79" s="250"/>
      <c r="K79" s="250"/>
      <c r="L79" s="251"/>
      <c r="M79" s="145">
        <v>3</v>
      </c>
      <c r="N79" s="145">
        <v>10</v>
      </c>
      <c r="O79" s="146" t="s">
        <v>11</v>
      </c>
      <c r="P79" s="147" t="s">
        <v>2</v>
      </c>
      <c r="Q79" s="252"/>
      <c r="R79" s="252"/>
      <c r="S79" s="252"/>
      <c r="T79" s="253"/>
      <c r="U79" s="148">
        <v>2</v>
      </c>
      <c r="V79" s="254"/>
      <c r="W79" s="254"/>
      <c r="X79" s="254"/>
      <c r="Y79" s="254"/>
      <c r="Z79" s="254"/>
      <c r="AA79" s="254"/>
      <c r="AB79" s="254"/>
      <c r="AC79" s="144"/>
    </row>
    <row r="80" spans="1:29" ht="12.75" customHeight="1" x14ac:dyDescent="0.2">
      <c r="A80" s="139"/>
      <c r="B80" s="250" t="s">
        <v>71</v>
      </c>
      <c r="C80" s="250"/>
      <c r="D80" s="250"/>
      <c r="E80" s="250"/>
      <c r="F80" s="250"/>
      <c r="G80" s="250"/>
      <c r="H80" s="250"/>
      <c r="I80" s="250"/>
      <c r="J80" s="250"/>
      <c r="K80" s="250"/>
      <c r="L80" s="251"/>
      <c r="M80" s="145">
        <v>3</v>
      </c>
      <c r="N80" s="145">
        <v>10</v>
      </c>
      <c r="O80" s="146" t="s">
        <v>72</v>
      </c>
      <c r="P80" s="147">
        <v>0</v>
      </c>
      <c r="Q80" s="252"/>
      <c r="R80" s="252"/>
      <c r="S80" s="252"/>
      <c r="T80" s="253"/>
      <c r="U80" s="148">
        <v>2</v>
      </c>
      <c r="V80" s="254"/>
      <c r="W80" s="254"/>
      <c r="X80" s="254"/>
      <c r="Y80" s="254"/>
      <c r="Z80" s="254"/>
      <c r="AA80" s="254"/>
      <c r="AB80" s="254"/>
      <c r="AC80" s="144"/>
    </row>
    <row r="81" spans="1:29" ht="12.75" customHeight="1" x14ac:dyDescent="0.2">
      <c r="A81" s="139"/>
      <c r="B81" s="250" t="s">
        <v>71</v>
      </c>
      <c r="C81" s="250"/>
      <c r="D81" s="250"/>
      <c r="E81" s="250"/>
      <c r="F81" s="250"/>
      <c r="G81" s="250"/>
      <c r="H81" s="250"/>
      <c r="I81" s="250"/>
      <c r="J81" s="250"/>
      <c r="K81" s="250"/>
      <c r="L81" s="251"/>
      <c r="M81" s="145">
        <v>3</v>
      </c>
      <c r="N81" s="145">
        <v>10</v>
      </c>
      <c r="O81" s="146" t="s">
        <v>10</v>
      </c>
      <c r="P81" s="147">
        <v>0</v>
      </c>
      <c r="Q81" s="252"/>
      <c r="R81" s="252"/>
      <c r="S81" s="252"/>
      <c r="T81" s="253"/>
      <c r="U81" s="148">
        <v>2</v>
      </c>
      <c r="V81" s="254"/>
      <c r="W81" s="254"/>
      <c r="X81" s="254"/>
      <c r="Y81" s="254"/>
      <c r="Z81" s="254"/>
      <c r="AA81" s="254"/>
      <c r="AB81" s="254"/>
      <c r="AC81" s="144"/>
    </row>
    <row r="82" spans="1:29" ht="21.75" customHeight="1" x14ac:dyDescent="0.2">
      <c r="A82" s="139"/>
      <c r="B82" s="250" t="s">
        <v>41</v>
      </c>
      <c r="C82" s="250"/>
      <c r="D82" s="250"/>
      <c r="E82" s="250"/>
      <c r="F82" s="250"/>
      <c r="G82" s="250"/>
      <c r="H82" s="250"/>
      <c r="I82" s="250"/>
      <c r="J82" s="250"/>
      <c r="K82" s="250"/>
      <c r="L82" s="251"/>
      <c r="M82" s="145">
        <v>3</v>
      </c>
      <c r="N82" s="145">
        <v>10</v>
      </c>
      <c r="O82" s="146" t="s">
        <v>10</v>
      </c>
      <c r="P82" s="147" t="s">
        <v>14</v>
      </c>
      <c r="Q82" s="252"/>
      <c r="R82" s="252"/>
      <c r="S82" s="252"/>
      <c r="T82" s="253"/>
      <c r="U82" s="148">
        <v>2</v>
      </c>
      <c r="V82" s="254"/>
      <c r="W82" s="254"/>
      <c r="X82" s="254"/>
      <c r="Y82" s="254"/>
      <c r="Z82" s="254"/>
      <c r="AA82" s="254"/>
      <c r="AB82" s="254"/>
      <c r="AC82" s="144"/>
    </row>
    <row r="83" spans="1:29" ht="21.75" customHeight="1" x14ac:dyDescent="0.2">
      <c r="A83" s="139"/>
      <c r="B83" s="250" t="s">
        <v>40</v>
      </c>
      <c r="C83" s="250"/>
      <c r="D83" s="250"/>
      <c r="E83" s="250"/>
      <c r="F83" s="250"/>
      <c r="G83" s="250"/>
      <c r="H83" s="250"/>
      <c r="I83" s="250"/>
      <c r="J83" s="250"/>
      <c r="K83" s="250"/>
      <c r="L83" s="251"/>
      <c r="M83" s="145">
        <v>3</v>
      </c>
      <c r="N83" s="145">
        <v>10</v>
      </c>
      <c r="O83" s="146" t="s">
        <v>10</v>
      </c>
      <c r="P83" s="147" t="s">
        <v>39</v>
      </c>
      <c r="Q83" s="252"/>
      <c r="R83" s="252"/>
      <c r="S83" s="252"/>
      <c r="T83" s="253"/>
      <c r="U83" s="148">
        <v>2</v>
      </c>
      <c r="V83" s="254"/>
      <c r="W83" s="254"/>
      <c r="X83" s="254"/>
      <c r="Y83" s="254"/>
      <c r="Z83" s="254"/>
      <c r="AA83" s="254"/>
      <c r="AB83" s="254"/>
      <c r="AC83" s="144"/>
    </row>
    <row r="84" spans="1:29" ht="12.75" customHeight="1" x14ac:dyDescent="0.2">
      <c r="A84" s="139"/>
      <c r="B84" s="250" t="s">
        <v>38</v>
      </c>
      <c r="C84" s="250"/>
      <c r="D84" s="250"/>
      <c r="E84" s="250"/>
      <c r="F84" s="250"/>
      <c r="G84" s="250"/>
      <c r="H84" s="250"/>
      <c r="I84" s="250"/>
      <c r="J84" s="250"/>
      <c r="K84" s="250"/>
      <c r="L84" s="251"/>
      <c r="M84" s="145">
        <v>3</v>
      </c>
      <c r="N84" s="145">
        <v>10</v>
      </c>
      <c r="O84" s="146" t="s">
        <v>10</v>
      </c>
      <c r="P84" s="147" t="s">
        <v>2</v>
      </c>
      <c r="Q84" s="252"/>
      <c r="R84" s="252"/>
      <c r="S84" s="252"/>
      <c r="T84" s="253"/>
      <c r="U84" s="148">
        <v>2</v>
      </c>
      <c r="V84" s="254"/>
      <c r="W84" s="254"/>
      <c r="X84" s="254"/>
      <c r="Y84" s="254"/>
      <c r="Z84" s="254"/>
      <c r="AA84" s="254"/>
      <c r="AB84" s="254"/>
      <c r="AC84" s="144"/>
    </row>
    <row r="85" spans="1:29" ht="12.75" customHeight="1" x14ac:dyDescent="0.2">
      <c r="A85" s="139"/>
      <c r="B85" s="250" t="s">
        <v>70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1"/>
      <c r="M85" s="145">
        <v>4</v>
      </c>
      <c r="N85" s="145">
        <v>0</v>
      </c>
      <c r="O85" s="146">
        <v>0</v>
      </c>
      <c r="P85" s="147">
        <v>0</v>
      </c>
      <c r="Q85" s="252"/>
      <c r="R85" s="252"/>
      <c r="S85" s="252"/>
      <c r="T85" s="253"/>
      <c r="U85" s="148">
        <v>207</v>
      </c>
      <c r="V85" s="254"/>
      <c r="W85" s="254"/>
      <c r="X85" s="254"/>
      <c r="Y85" s="254"/>
      <c r="Z85" s="254"/>
      <c r="AA85" s="254"/>
      <c r="AB85" s="254"/>
      <c r="AC85" s="144"/>
    </row>
    <row r="86" spans="1:29" ht="12.75" customHeight="1" x14ac:dyDescent="0.2">
      <c r="A86" s="139"/>
      <c r="B86" s="250" t="s">
        <v>69</v>
      </c>
      <c r="C86" s="250"/>
      <c r="D86" s="250"/>
      <c r="E86" s="250"/>
      <c r="F86" s="250"/>
      <c r="G86" s="250"/>
      <c r="H86" s="250"/>
      <c r="I86" s="250"/>
      <c r="J86" s="250"/>
      <c r="K86" s="250"/>
      <c r="L86" s="251"/>
      <c r="M86" s="145">
        <v>4</v>
      </c>
      <c r="N86" s="145">
        <v>12</v>
      </c>
      <c r="O86" s="146">
        <v>0</v>
      </c>
      <c r="P86" s="147">
        <v>0</v>
      </c>
      <c r="Q86" s="252"/>
      <c r="R86" s="252"/>
      <c r="S86" s="252"/>
      <c r="T86" s="253"/>
      <c r="U86" s="148">
        <v>207</v>
      </c>
      <c r="V86" s="254"/>
      <c r="W86" s="254"/>
      <c r="X86" s="254"/>
      <c r="Y86" s="254"/>
      <c r="Z86" s="254"/>
      <c r="AA86" s="254"/>
      <c r="AB86" s="254"/>
      <c r="AC86" s="144"/>
    </row>
    <row r="87" spans="1:29" ht="12.75" customHeight="1" x14ac:dyDescent="0.2">
      <c r="A87" s="139"/>
      <c r="B87" s="250" t="s">
        <v>50</v>
      </c>
      <c r="C87" s="250"/>
      <c r="D87" s="250"/>
      <c r="E87" s="250"/>
      <c r="F87" s="250"/>
      <c r="G87" s="250"/>
      <c r="H87" s="250"/>
      <c r="I87" s="250"/>
      <c r="J87" s="250"/>
      <c r="K87" s="250"/>
      <c r="L87" s="251"/>
      <c r="M87" s="145">
        <v>4</v>
      </c>
      <c r="N87" s="145">
        <v>12</v>
      </c>
      <c r="O87" s="146" t="s">
        <v>49</v>
      </c>
      <c r="P87" s="147">
        <v>0</v>
      </c>
      <c r="Q87" s="252"/>
      <c r="R87" s="252"/>
      <c r="S87" s="252"/>
      <c r="T87" s="253"/>
      <c r="U87" s="148">
        <v>2</v>
      </c>
      <c r="V87" s="254"/>
      <c r="W87" s="254"/>
      <c r="X87" s="254"/>
      <c r="Y87" s="254"/>
      <c r="Z87" s="254"/>
      <c r="AA87" s="254"/>
      <c r="AB87" s="254"/>
      <c r="AC87" s="144"/>
    </row>
    <row r="88" spans="1:29" ht="32.25" customHeight="1" x14ac:dyDescent="0.2">
      <c r="A88" s="139"/>
      <c r="B88" s="250" t="s">
        <v>68</v>
      </c>
      <c r="C88" s="250"/>
      <c r="D88" s="250"/>
      <c r="E88" s="250"/>
      <c r="F88" s="250"/>
      <c r="G88" s="250"/>
      <c r="H88" s="250"/>
      <c r="I88" s="250"/>
      <c r="J88" s="250"/>
      <c r="K88" s="250"/>
      <c r="L88" s="251"/>
      <c r="M88" s="145">
        <v>4</v>
      </c>
      <c r="N88" s="145">
        <v>12</v>
      </c>
      <c r="O88" s="146" t="s">
        <v>67</v>
      </c>
      <c r="P88" s="147">
        <v>0</v>
      </c>
      <c r="Q88" s="252"/>
      <c r="R88" s="252"/>
      <c r="S88" s="252"/>
      <c r="T88" s="253"/>
      <c r="U88" s="148">
        <v>2</v>
      </c>
      <c r="V88" s="254"/>
      <c r="W88" s="254"/>
      <c r="X88" s="254"/>
      <c r="Y88" s="254"/>
      <c r="Z88" s="254"/>
      <c r="AA88" s="254"/>
      <c r="AB88" s="254"/>
      <c r="AC88" s="144"/>
    </row>
    <row r="89" spans="1:29" ht="32.25" customHeight="1" x14ac:dyDescent="0.2">
      <c r="A89" s="139"/>
      <c r="B89" s="250" t="s">
        <v>66</v>
      </c>
      <c r="C89" s="250"/>
      <c r="D89" s="250"/>
      <c r="E89" s="250"/>
      <c r="F89" s="250"/>
      <c r="G89" s="250"/>
      <c r="H89" s="250"/>
      <c r="I89" s="250"/>
      <c r="J89" s="250"/>
      <c r="K89" s="250"/>
      <c r="L89" s="251"/>
      <c r="M89" s="145">
        <v>4</v>
      </c>
      <c r="N89" s="145">
        <v>12</v>
      </c>
      <c r="O89" s="146" t="s">
        <v>8</v>
      </c>
      <c r="P89" s="147">
        <v>0</v>
      </c>
      <c r="Q89" s="252"/>
      <c r="R89" s="252"/>
      <c r="S89" s="252"/>
      <c r="T89" s="253"/>
      <c r="U89" s="148">
        <v>2</v>
      </c>
      <c r="V89" s="254"/>
      <c r="W89" s="254"/>
      <c r="X89" s="254"/>
      <c r="Y89" s="254"/>
      <c r="Z89" s="254"/>
      <c r="AA89" s="254"/>
      <c r="AB89" s="254"/>
      <c r="AC89" s="144"/>
    </row>
    <row r="90" spans="1:29" ht="21.75" customHeight="1" x14ac:dyDescent="0.2">
      <c r="A90" s="139"/>
      <c r="B90" s="250" t="s">
        <v>41</v>
      </c>
      <c r="C90" s="250"/>
      <c r="D90" s="250"/>
      <c r="E90" s="250"/>
      <c r="F90" s="250"/>
      <c r="G90" s="250"/>
      <c r="H90" s="250"/>
      <c r="I90" s="250"/>
      <c r="J90" s="250"/>
      <c r="K90" s="250"/>
      <c r="L90" s="251"/>
      <c r="M90" s="145">
        <v>4</v>
      </c>
      <c r="N90" s="145">
        <v>12</v>
      </c>
      <c r="O90" s="146" t="s">
        <v>8</v>
      </c>
      <c r="P90" s="147" t="s">
        <v>14</v>
      </c>
      <c r="Q90" s="252"/>
      <c r="R90" s="252"/>
      <c r="S90" s="252"/>
      <c r="T90" s="253"/>
      <c r="U90" s="148">
        <v>2</v>
      </c>
      <c r="V90" s="254"/>
      <c r="W90" s="254"/>
      <c r="X90" s="254"/>
      <c r="Y90" s="254"/>
      <c r="Z90" s="254"/>
      <c r="AA90" s="254"/>
      <c r="AB90" s="254"/>
      <c r="AC90" s="144"/>
    </row>
    <row r="91" spans="1:29" ht="21.75" customHeight="1" x14ac:dyDescent="0.2">
      <c r="A91" s="139"/>
      <c r="B91" s="250" t="s">
        <v>40</v>
      </c>
      <c r="C91" s="250"/>
      <c r="D91" s="250"/>
      <c r="E91" s="250"/>
      <c r="F91" s="250"/>
      <c r="G91" s="250"/>
      <c r="H91" s="250"/>
      <c r="I91" s="250"/>
      <c r="J91" s="250"/>
      <c r="K91" s="250"/>
      <c r="L91" s="251"/>
      <c r="M91" s="145">
        <v>4</v>
      </c>
      <c r="N91" s="145">
        <v>12</v>
      </c>
      <c r="O91" s="146" t="s">
        <v>8</v>
      </c>
      <c r="P91" s="147" t="s">
        <v>39</v>
      </c>
      <c r="Q91" s="252"/>
      <c r="R91" s="252"/>
      <c r="S91" s="252"/>
      <c r="T91" s="253"/>
      <c r="U91" s="148">
        <v>2</v>
      </c>
      <c r="V91" s="254"/>
      <c r="W91" s="254"/>
      <c r="X91" s="254"/>
      <c r="Y91" s="254"/>
      <c r="Z91" s="254"/>
      <c r="AA91" s="254"/>
      <c r="AB91" s="254"/>
      <c r="AC91" s="144"/>
    </row>
    <row r="92" spans="1:29" ht="12.75" customHeight="1" x14ac:dyDescent="0.2">
      <c r="A92" s="139"/>
      <c r="B92" s="250" t="s">
        <v>38</v>
      </c>
      <c r="C92" s="250"/>
      <c r="D92" s="250"/>
      <c r="E92" s="250"/>
      <c r="F92" s="250"/>
      <c r="G92" s="250"/>
      <c r="H92" s="250"/>
      <c r="I92" s="250"/>
      <c r="J92" s="250"/>
      <c r="K92" s="250"/>
      <c r="L92" s="251"/>
      <c r="M92" s="145">
        <v>4</v>
      </c>
      <c r="N92" s="145">
        <v>12</v>
      </c>
      <c r="O92" s="146" t="s">
        <v>8</v>
      </c>
      <c r="P92" s="147" t="s">
        <v>2</v>
      </c>
      <c r="Q92" s="252"/>
      <c r="R92" s="252"/>
      <c r="S92" s="252"/>
      <c r="T92" s="253"/>
      <c r="U92" s="148">
        <v>2</v>
      </c>
      <c r="V92" s="254"/>
      <c r="W92" s="254"/>
      <c r="X92" s="254"/>
      <c r="Y92" s="254"/>
      <c r="Z92" s="254"/>
      <c r="AA92" s="254"/>
      <c r="AB92" s="254"/>
      <c r="AC92" s="144"/>
    </row>
    <row r="93" spans="1:29" ht="12.75" customHeight="1" x14ac:dyDescent="0.2">
      <c r="A93" s="139"/>
      <c r="B93" s="250" t="s">
        <v>50</v>
      </c>
      <c r="C93" s="250"/>
      <c r="D93" s="250"/>
      <c r="E93" s="250"/>
      <c r="F93" s="250"/>
      <c r="G93" s="250"/>
      <c r="H93" s="250"/>
      <c r="I93" s="250"/>
      <c r="J93" s="250"/>
      <c r="K93" s="250"/>
      <c r="L93" s="251"/>
      <c r="M93" s="145">
        <v>4</v>
      </c>
      <c r="N93" s="145">
        <v>12</v>
      </c>
      <c r="O93" s="146" t="s">
        <v>49</v>
      </c>
      <c r="P93" s="147">
        <v>0</v>
      </c>
      <c r="Q93" s="252"/>
      <c r="R93" s="252"/>
      <c r="S93" s="252"/>
      <c r="T93" s="253"/>
      <c r="U93" s="148">
        <v>2</v>
      </c>
      <c r="V93" s="254"/>
      <c r="W93" s="254"/>
      <c r="X93" s="254"/>
      <c r="Y93" s="254"/>
      <c r="Z93" s="254"/>
      <c r="AA93" s="254"/>
      <c r="AB93" s="254"/>
      <c r="AC93" s="144"/>
    </row>
    <row r="94" spans="1:29" ht="21.75" customHeight="1" x14ac:dyDescent="0.2">
      <c r="A94" s="139"/>
      <c r="B94" s="250" t="s">
        <v>65</v>
      </c>
      <c r="C94" s="250"/>
      <c r="D94" s="250"/>
      <c r="E94" s="250"/>
      <c r="F94" s="250"/>
      <c r="G94" s="250"/>
      <c r="H94" s="250"/>
      <c r="I94" s="250"/>
      <c r="J94" s="250"/>
      <c r="K94" s="250"/>
      <c r="L94" s="251"/>
      <c r="M94" s="145">
        <v>4</v>
      </c>
      <c r="N94" s="145">
        <v>12</v>
      </c>
      <c r="O94" s="146" t="s">
        <v>64</v>
      </c>
      <c r="P94" s="147">
        <v>0</v>
      </c>
      <c r="Q94" s="252"/>
      <c r="R94" s="252"/>
      <c r="S94" s="252"/>
      <c r="T94" s="253"/>
      <c r="U94" s="148">
        <v>2</v>
      </c>
      <c r="V94" s="254"/>
      <c r="W94" s="254"/>
      <c r="X94" s="254"/>
      <c r="Y94" s="254"/>
      <c r="Z94" s="254"/>
      <c r="AA94" s="254"/>
      <c r="AB94" s="254"/>
      <c r="AC94" s="144"/>
    </row>
    <row r="95" spans="1:29" ht="21.75" customHeight="1" x14ac:dyDescent="0.2">
      <c r="A95" s="139"/>
      <c r="B95" s="250" t="s">
        <v>63</v>
      </c>
      <c r="C95" s="250"/>
      <c r="D95" s="250"/>
      <c r="E95" s="250"/>
      <c r="F95" s="250"/>
      <c r="G95" s="250"/>
      <c r="H95" s="250"/>
      <c r="I95" s="250"/>
      <c r="J95" s="250"/>
      <c r="K95" s="250"/>
      <c r="L95" s="251"/>
      <c r="M95" s="145">
        <v>4</v>
      </c>
      <c r="N95" s="145">
        <v>12</v>
      </c>
      <c r="O95" s="146" t="s">
        <v>9</v>
      </c>
      <c r="P95" s="147">
        <v>0</v>
      </c>
      <c r="Q95" s="252"/>
      <c r="R95" s="252"/>
      <c r="S95" s="252"/>
      <c r="T95" s="253"/>
      <c r="U95" s="148">
        <v>2</v>
      </c>
      <c r="V95" s="254"/>
      <c r="W95" s="254"/>
      <c r="X95" s="254"/>
      <c r="Y95" s="254"/>
      <c r="Z95" s="254"/>
      <c r="AA95" s="254"/>
      <c r="AB95" s="254"/>
      <c r="AC95" s="144"/>
    </row>
    <row r="96" spans="1:29" ht="21.75" customHeight="1" x14ac:dyDescent="0.2">
      <c r="A96" s="139"/>
      <c r="B96" s="250" t="s">
        <v>41</v>
      </c>
      <c r="C96" s="250"/>
      <c r="D96" s="250"/>
      <c r="E96" s="250"/>
      <c r="F96" s="250"/>
      <c r="G96" s="250"/>
      <c r="H96" s="250"/>
      <c r="I96" s="250"/>
      <c r="J96" s="250"/>
      <c r="K96" s="250"/>
      <c r="L96" s="251"/>
      <c r="M96" s="145">
        <v>4</v>
      </c>
      <c r="N96" s="145">
        <v>12</v>
      </c>
      <c r="O96" s="146" t="s">
        <v>9</v>
      </c>
      <c r="P96" s="147" t="s">
        <v>14</v>
      </c>
      <c r="Q96" s="252"/>
      <c r="R96" s="252"/>
      <c r="S96" s="252"/>
      <c r="T96" s="253"/>
      <c r="U96" s="148">
        <v>2</v>
      </c>
      <c r="V96" s="254"/>
      <c r="W96" s="254"/>
      <c r="X96" s="254"/>
      <c r="Y96" s="254"/>
      <c r="Z96" s="254"/>
      <c r="AA96" s="254"/>
      <c r="AB96" s="254"/>
      <c r="AC96" s="144"/>
    </row>
    <row r="97" spans="1:29" ht="21.75" customHeight="1" x14ac:dyDescent="0.2">
      <c r="A97" s="139"/>
      <c r="B97" s="250" t="s">
        <v>40</v>
      </c>
      <c r="C97" s="250"/>
      <c r="D97" s="250"/>
      <c r="E97" s="250"/>
      <c r="F97" s="250"/>
      <c r="G97" s="250"/>
      <c r="H97" s="250"/>
      <c r="I97" s="250"/>
      <c r="J97" s="250"/>
      <c r="K97" s="250"/>
      <c r="L97" s="251"/>
      <c r="M97" s="145">
        <v>4</v>
      </c>
      <c r="N97" s="145">
        <v>12</v>
      </c>
      <c r="O97" s="146" t="s">
        <v>9</v>
      </c>
      <c r="P97" s="147" t="s">
        <v>39</v>
      </c>
      <c r="Q97" s="252"/>
      <c r="R97" s="252"/>
      <c r="S97" s="252"/>
      <c r="T97" s="253"/>
      <c r="U97" s="148">
        <v>2</v>
      </c>
      <c r="V97" s="254"/>
      <c r="W97" s="254"/>
      <c r="X97" s="254"/>
      <c r="Y97" s="254"/>
      <c r="Z97" s="254"/>
      <c r="AA97" s="254"/>
      <c r="AB97" s="254"/>
      <c r="AC97" s="144"/>
    </row>
    <row r="98" spans="1:29" ht="12.75" customHeight="1" x14ac:dyDescent="0.2">
      <c r="A98" s="139"/>
      <c r="B98" s="250" t="s">
        <v>38</v>
      </c>
      <c r="C98" s="250"/>
      <c r="D98" s="250"/>
      <c r="E98" s="250"/>
      <c r="F98" s="250"/>
      <c r="G98" s="250"/>
      <c r="H98" s="250"/>
      <c r="I98" s="250"/>
      <c r="J98" s="250"/>
      <c r="K98" s="250"/>
      <c r="L98" s="251"/>
      <c r="M98" s="145">
        <v>4</v>
      </c>
      <c r="N98" s="145">
        <v>12</v>
      </c>
      <c r="O98" s="146" t="s">
        <v>9</v>
      </c>
      <c r="P98" s="147" t="s">
        <v>2</v>
      </c>
      <c r="Q98" s="252"/>
      <c r="R98" s="252"/>
      <c r="S98" s="252"/>
      <c r="T98" s="253"/>
      <c r="U98" s="148">
        <v>2</v>
      </c>
      <c r="V98" s="254"/>
      <c r="W98" s="254"/>
      <c r="X98" s="254"/>
      <c r="Y98" s="254"/>
      <c r="Z98" s="254"/>
      <c r="AA98" s="254"/>
      <c r="AB98" s="254"/>
      <c r="AC98" s="144"/>
    </row>
    <row r="99" spans="1:29" ht="12.75" customHeight="1" x14ac:dyDescent="0.2">
      <c r="A99" s="139"/>
      <c r="B99" s="250" t="s">
        <v>50</v>
      </c>
      <c r="C99" s="250"/>
      <c r="D99" s="250"/>
      <c r="E99" s="250"/>
      <c r="F99" s="250"/>
      <c r="G99" s="250"/>
      <c r="H99" s="250"/>
      <c r="I99" s="250"/>
      <c r="J99" s="250"/>
      <c r="K99" s="250"/>
      <c r="L99" s="251"/>
      <c r="M99" s="145">
        <v>4</v>
      </c>
      <c r="N99" s="145">
        <v>12</v>
      </c>
      <c r="O99" s="146" t="s">
        <v>49</v>
      </c>
      <c r="P99" s="147">
        <v>0</v>
      </c>
      <c r="Q99" s="252"/>
      <c r="R99" s="252"/>
      <c r="S99" s="252"/>
      <c r="T99" s="253"/>
      <c r="U99" s="148">
        <v>203</v>
      </c>
      <c r="V99" s="254"/>
      <c r="W99" s="254"/>
      <c r="X99" s="254"/>
      <c r="Y99" s="254"/>
      <c r="Z99" s="254"/>
      <c r="AA99" s="254"/>
      <c r="AB99" s="254"/>
      <c r="AC99" s="144"/>
    </row>
    <row r="100" spans="1:29" ht="21.75" customHeight="1" x14ac:dyDescent="0.2">
      <c r="A100" s="139"/>
      <c r="B100" s="250" t="s">
        <v>48</v>
      </c>
      <c r="C100" s="250"/>
      <c r="D100" s="250"/>
      <c r="E100" s="250"/>
      <c r="F100" s="250"/>
      <c r="G100" s="250"/>
      <c r="H100" s="250"/>
      <c r="I100" s="250"/>
      <c r="J100" s="250"/>
      <c r="K100" s="250"/>
      <c r="L100" s="251"/>
      <c r="M100" s="145">
        <v>4</v>
      </c>
      <c r="N100" s="145">
        <v>12</v>
      </c>
      <c r="O100" s="146" t="s">
        <v>47</v>
      </c>
      <c r="P100" s="147">
        <v>0</v>
      </c>
      <c r="Q100" s="252"/>
      <c r="R100" s="252"/>
      <c r="S100" s="252"/>
      <c r="T100" s="253"/>
      <c r="U100" s="148">
        <v>203</v>
      </c>
      <c r="V100" s="254"/>
      <c r="W100" s="254"/>
      <c r="X100" s="254"/>
      <c r="Y100" s="254"/>
      <c r="Z100" s="254"/>
      <c r="AA100" s="254"/>
      <c r="AB100" s="254"/>
      <c r="AC100" s="144"/>
    </row>
    <row r="101" spans="1:29" ht="21.75" customHeight="1" x14ac:dyDescent="0.2">
      <c r="A101" s="139"/>
      <c r="B101" s="250" t="s">
        <v>46</v>
      </c>
      <c r="C101" s="250"/>
      <c r="D101" s="250"/>
      <c r="E101" s="250"/>
      <c r="F101" s="250"/>
      <c r="G101" s="250"/>
      <c r="H101" s="250"/>
      <c r="I101" s="250"/>
      <c r="J101" s="250"/>
      <c r="K101" s="250"/>
      <c r="L101" s="251"/>
      <c r="M101" s="145">
        <v>4</v>
      </c>
      <c r="N101" s="145">
        <v>12</v>
      </c>
      <c r="O101" s="146" t="s">
        <v>3</v>
      </c>
      <c r="P101" s="147">
        <v>0</v>
      </c>
      <c r="Q101" s="252"/>
      <c r="R101" s="252"/>
      <c r="S101" s="252"/>
      <c r="T101" s="253"/>
      <c r="U101" s="148">
        <v>203</v>
      </c>
      <c r="V101" s="254"/>
      <c r="W101" s="254"/>
      <c r="X101" s="254"/>
      <c r="Y101" s="254"/>
      <c r="Z101" s="254"/>
      <c r="AA101" s="254"/>
      <c r="AB101" s="254"/>
      <c r="AC101" s="144"/>
    </row>
    <row r="102" spans="1:29" ht="21.75" customHeight="1" x14ac:dyDescent="0.2">
      <c r="A102" s="139"/>
      <c r="B102" s="250" t="s">
        <v>41</v>
      </c>
      <c r="C102" s="250"/>
      <c r="D102" s="250"/>
      <c r="E102" s="250"/>
      <c r="F102" s="250"/>
      <c r="G102" s="250"/>
      <c r="H102" s="250"/>
      <c r="I102" s="250"/>
      <c r="J102" s="250"/>
      <c r="K102" s="250"/>
      <c r="L102" s="251"/>
      <c r="M102" s="145">
        <v>4</v>
      </c>
      <c r="N102" s="145">
        <v>12</v>
      </c>
      <c r="O102" s="146" t="s">
        <v>3</v>
      </c>
      <c r="P102" s="147" t="s">
        <v>14</v>
      </c>
      <c r="Q102" s="252"/>
      <c r="R102" s="252"/>
      <c r="S102" s="252"/>
      <c r="T102" s="253"/>
      <c r="U102" s="148">
        <v>178</v>
      </c>
      <c r="V102" s="254"/>
      <c r="W102" s="254"/>
      <c r="X102" s="254"/>
      <c r="Y102" s="254"/>
      <c r="Z102" s="254"/>
      <c r="AA102" s="254"/>
      <c r="AB102" s="254"/>
      <c r="AC102" s="144"/>
    </row>
    <row r="103" spans="1:29" ht="21.75" customHeight="1" x14ac:dyDescent="0.2">
      <c r="A103" s="139"/>
      <c r="B103" s="250" t="s">
        <v>40</v>
      </c>
      <c r="C103" s="250"/>
      <c r="D103" s="250"/>
      <c r="E103" s="250"/>
      <c r="F103" s="250"/>
      <c r="G103" s="250"/>
      <c r="H103" s="250"/>
      <c r="I103" s="250"/>
      <c r="J103" s="250"/>
      <c r="K103" s="250"/>
      <c r="L103" s="251"/>
      <c r="M103" s="145">
        <v>4</v>
      </c>
      <c r="N103" s="145">
        <v>12</v>
      </c>
      <c r="O103" s="146" t="s">
        <v>3</v>
      </c>
      <c r="P103" s="147" t="s">
        <v>39</v>
      </c>
      <c r="Q103" s="252"/>
      <c r="R103" s="252"/>
      <c r="S103" s="252"/>
      <c r="T103" s="253"/>
      <c r="U103" s="148">
        <v>178</v>
      </c>
      <c r="V103" s="254"/>
      <c r="W103" s="254"/>
      <c r="X103" s="254"/>
      <c r="Y103" s="254"/>
      <c r="Z103" s="254"/>
      <c r="AA103" s="254"/>
      <c r="AB103" s="254"/>
      <c r="AC103" s="144"/>
    </row>
    <row r="104" spans="1:29" ht="21.75" customHeight="1" x14ac:dyDescent="0.2">
      <c r="A104" s="139"/>
      <c r="B104" s="250" t="s">
        <v>62</v>
      </c>
      <c r="C104" s="250"/>
      <c r="D104" s="250"/>
      <c r="E104" s="250"/>
      <c r="F104" s="250"/>
      <c r="G104" s="250"/>
      <c r="H104" s="250"/>
      <c r="I104" s="250"/>
      <c r="J104" s="250"/>
      <c r="K104" s="250"/>
      <c r="L104" s="251"/>
      <c r="M104" s="145">
        <v>4</v>
      </c>
      <c r="N104" s="145">
        <v>12</v>
      </c>
      <c r="O104" s="146" t="s">
        <v>3</v>
      </c>
      <c r="P104" s="147" t="s">
        <v>12</v>
      </c>
      <c r="Q104" s="252"/>
      <c r="R104" s="252"/>
      <c r="S104" s="252"/>
      <c r="T104" s="253"/>
      <c r="U104" s="148">
        <v>50</v>
      </c>
      <c r="V104" s="254"/>
      <c r="W104" s="254"/>
      <c r="X104" s="254"/>
      <c r="Y104" s="254"/>
      <c r="Z104" s="254"/>
      <c r="AA104" s="254"/>
      <c r="AB104" s="254"/>
      <c r="AC104" s="144"/>
    </row>
    <row r="105" spans="1:29" ht="12.75" customHeight="1" x14ac:dyDescent="0.2">
      <c r="A105" s="139"/>
      <c r="B105" s="250" t="s">
        <v>38</v>
      </c>
      <c r="C105" s="250"/>
      <c r="D105" s="250"/>
      <c r="E105" s="250"/>
      <c r="F105" s="250"/>
      <c r="G105" s="250"/>
      <c r="H105" s="250"/>
      <c r="I105" s="250"/>
      <c r="J105" s="250"/>
      <c r="K105" s="250"/>
      <c r="L105" s="251"/>
      <c r="M105" s="145">
        <v>4</v>
      </c>
      <c r="N105" s="145">
        <v>12</v>
      </c>
      <c r="O105" s="146" t="s">
        <v>3</v>
      </c>
      <c r="P105" s="147" t="s">
        <v>2</v>
      </c>
      <c r="Q105" s="252"/>
      <c r="R105" s="252"/>
      <c r="S105" s="252"/>
      <c r="T105" s="253"/>
      <c r="U105" s="148">
        <v>128</v>
      </c>
      <c r="V105" s="254"/>
      <c r="W105" s="254"/>
      <c r="X105" s="254"/>
      <c r="Y105" s="254"/>
      <c r="Z105" s="254"/>
      <c r="AA105" s="254"/>
      <c r="AB105" s="254"/>
      <c r="AC105" s="144"/>
    </row>
    <row r="106" spans="1:29" ht="12.75" customHeight="1" x14ac:dyDescent="0.2">
      <c r="A106" s="139"/>
      <c r="B106" s="250" t="s">
        <v>61</v>
      </c>
      <c r="C106" s="250"/>
      <c r="D106" s="250"/>
      <c r="E106" s="250"/>
      <c r="F106" s="250"/>
      <c r="G106" s="250"/>
      <c r="H106" s="250"/>
      <c r="I106" s="250"/>
      <c r="J106" s="250"/>
      <c r="K106" s="250"/>
      <c r="L106" s="251"/>
      <c r="M106" s="145">
        <v>4</v>
      </c>
      <c r="N106" s="145">
        <v>12</v>
      </c>
      <c r="O106" s="146" t="s">
        <v>3</v>
      </c>
      <c r="P106" s="147" t="s">
        <v>60</v>
      </c>
      <c r="Q106" s="252"/>
      <c r="R106" s="252"/>
      <c r="S106" s="252"/>
      <c r="T106" s="253"/>
      <c r="U106" s="148">
        <v>25</v>
      </c>
      <c r="V106" s="254"/>
      <c r="W106" s="254"/>
      <c r="X106" s="254"/>
      <c r="Y106" s="254"/>
      <c r="Z106" s="254"/>
      <c r="AA106" s="254"/>
      <c r="AB106" s="254"/>
      <c r="AC106" s="144"/>
    </row>
    <row r="107" spans="1:29" ht="12.75" customHeight="1" x14ac:dyDescent="0.2">
      <c r="A107" s="139"/>
      <c r="B107" s="250" t="s">
        <v>59</v>
      </c>
      <c r="C107" s="250"/>
      <c r="D107" s="250"/>
      <c r="E107" s="250"/>
      <c r="F107" s="250"/>
      <c r="G107" s="250"/>
      <c r="H107" s="250"/>
      <c r="I107" s="250"/>
      <c r="J107" s="250"/>
      <c r="K107" s="250"/>
      <c r="L107" s="251"/>
      <c r="M107" s="145">
        <v>4</v>
      </c>
      <c r="N107" s="145">
        <v>12</v>
      </c>
      <c r="O107" s="146" t="s">
        <v>3</v>
      </c>
      <c r="P107" s="147" t="s">
        <v>58</v>
      </c>
      <c r="Q107" s="252"/>
      <c r="R107" s="252"/>
      <c r="S107" s="252"/>
      <c r="T107" s="253"/>
      <c r="U107" s="148">
        <v>25</v>
      </c>
      <c r="V107" s="254"/>
      <c r="W107" s="254"/>
      <c r="X107" s="254"/>
      <c r="Y107" s="254"/>
      <c r="Z107" s="254"/>
      <c r="AA107" s="254"/>
      <c r="AB107" s="254"/>
      <c r="AC107" s="144"/>
    </row>
    <row r="108" spans="1:29" ht="12.75" customHeight="1" x14ac:dyDescent="0.2">
      <c r="A108" s="139"/>
      <c r="B108" s="250" t="s">
        <v>57</v>
      </c>
      <c r="C108" s="250"/>
      <c r="D108" s="250"/>
      <c r="E108" s="250"/>
      <c r="F108" s="250"/>
      <c r="G108" s="250"/>
      <c r="H108" s="250"/>
      <c r="I108" s="250"/>
      <c r="J108" s="250"/>
      <c r="K108" s="250"/>
      <c r="L108" s="251"/>
      <c r="M108" s="145">
        <v>4</v>
      </c>
      <c r="N108" s="145">
        <v>12</v>
      </c>
      <c r="O108" s="146" t="s">
        <v>3</v>
      </c>
      <c r="P108" s="147" t="s">
        <v>13</v>
      </c>
      <c r="Q108" s="252"/>
      <c r="R108" s="252"/>
      <c r="S108" s="252"/>
      <c r="T108" s="253"/>
      <c r="U108" s="148">
        <v>25</v>
      </c>
      <c r="V108" s="254"/>
      <c r="W108" s="254"/>
      <c r="X108" s="254"/>
      <c r="Y108" s="254"/>
      <c r="Z108" s="254"/>
      <c r="AA108" s="254"/>
      <c r="AB108" s="254"/>
      <c r="AC108" s="144"/>
    </row>
    <row r="109" spans="1:29" ht="12.75" customHeight="1" x14ac:dyDescent="0.2">
      <c r="A109" s="139"/>
      <c r="B109" s="250" t="s">
        <v>56</v>
      </c>
      <c r="C109" s="250"/>
      <c r="D109" s="250"/>
      <c r="E109" s="250"/>
      <c r="F109" s="250"/>
      <c r="G109" s="250"/>
      <c r="H109" s="250"/>
      <c r="I109" s="250"/>
      <c r="J109" s="250"/>
      <c r="K109" s="250"/>
      <c r="L109" s="251"/>
      <c r="M109" s="145">
        <v>5</v>
      </c>
      <c r="N109" s="145">
        <v>0</v>
      </c>
      <c r="O109" s="146">
        <v>0</v>
      </c>
      <c r="P109" s="147">
        <v>0</v>
      </c>
      <c r="Q109" s="252"/>
      <c r="R109" s="252"/>
      <c r="S109" s="252"/>
      <c r="T109" s="253"/>
      <c r="U109" s="148">
        <v>17</v>
      </c>
      <c r="V109" s="254"/>
      <c r="W109" s="254"/>
      <c r="X109" s="254"/>
      <c r="Y109" s="254"/>
      <c r="Z109" s="254"/>
      <c r="AA109" s="254"/>
      <c r="AB109" s="254"/>
      <c r="AC109" s="144"/>
    </row>
    <row r="110" spans="1:29" ht="12.75" customHeight="1" x14ac:dyDescent="0.2">
      <c r="A110" s="139"/>
      <c r="B110" s="250" t="s">
        <v>55</v>
      </c>
      <c r="C110" s="250"/>
      <c r="D110" s="250"/>
      <c r="E110" s="250"/>
      <c r="F110" s="250"/>
      <c r="G110" s="250"/>
      <c r="H110" s="250"/>
      <c r="I110" s="250"/>
      <c r="J110" s="250"/>
      <c r="K110" s="250"/>
      <c r="L110" s="251"/>
      <c r="M110" s="145">
        <v>5</v>
      </c>
      <c r="N110" s="145">
        <v>3</v>
      </c>
      <c r="O110" s="146">
        <v>0</v>
      </c>
      <c r="P110" s="147">
        <v>0</v>
      </c>
      <c r="Q110" s="252"/>
      <c r="R110" s="252"/>
      <c r="S110" s="252"/>
      <c r="T110" s="253"/>
      <c r="U110" s="148">
        <v>17</v>
      </c>
      <c r="V110" s="254"/>
      <c r="W110" s="254"/>
      <c r="X110" s="254"/>
      <c r="Y110" s="254"/>
      <c r="Z110" s="254"/>
      <c r="AA110" s="254"/>
      <c r="AB110" s="254"/>
      <c r="AC110" s="144"/>
    </row>
    <row r="111" spans="1:29" ht="12.75" customHeight="1" x14ac:dyDescent="0.2">
      <c r="A111" s="139"/>
      <c r="B111" s="250" t="s">
        <v>53</v>
      </c>
      <c r="C111" s="250"/>
      <c r="D111" s="250"/>
      <c r="E111" s="250"/>
      <c r="F111" s="250"/>
      <c r="G111" s="250"/>
      <c r="H111" s="250"/>
      <c r="I111" s="250"/>
      <c r="J111" s="250"/>
      <c r="K111" s="250"/>
      <c r="L111" s="251"/>
      <c r="M111" s="145">
        <v>5</v>
      </c>
      <c r="N111" s="145">
        <v>3</v>
      </c>
      <c r="O111" s="146" t="s">
        <v>54</v>
      </c>
      <c r="P111" s="147">
        <v>0</v>
      </c>
      <c r="Q111" s="252"/>
      <c r="R111" s="252"/>
      <c r="S111" s="252"/>
      <c r="T111" s="253"/>
      <c r="U111" s="148">
        <v>17</v>
      </c>
      <c r="V111" s="254"/>
      <c r="W111" s="254"/>
      <c r="X111" s="254"/>
      <c r="Y111" s="254"/>
      <c r="Z111" s="254"/>
      <c r="AA111" s="254"/>
      <c r="AB111" s="254"/>
      <c r="AC111" s="144"/>
    </row>
    <row r="112" spans="1:29" ht="12.75" customHeight="1" x14ac:dyDescent="0.2">
      <c r="A112" s="139"/>
      <c r="B112" s="250" t="s">
        <v>53</v>
      </c>
      <c r="C112" s="250"/>
      <c r="D112" s="250"/>
      <c r="E112" s="250"/>
      <c r="F112" s="250"/>
      <c r="G112" s="250"/>
      <c r="H112" s="250"/>
      <c r="I112" s="250"/>
      <c r="J112" s="250"/>
      <c r="K112" s="250"/>
      <c r="L112" s="251"/>
      <c r="M112" s="145">
        <v>5</v>
      </c>
      <c r="N112" s="145">
        <v>3</v>
      </c>
      <c r="O112" s="146" t="s">
        <v>7</v>
      </c>
      <c r="P112" s="147">
        <v>0</v>
      </c>
      <c r="Q112" s="252"/>
      <c r="R112" s="252"/>
      <c r="S112" s="252"/>
      <c r="T112" s="253"/>
      <c r="U112" s="148">
        <v>17</v>
      </c>
      <c r="V112" s="254"/>
      <c r="W112" s="254"/>
      <c r="X112" s="254"/>
      <c r="Y112" s="254"/>
      <c r="Z112" s="254"/>
      <c r="AA112" s="254"/>
      <c r="AB112" s="254"/>
      <c r="AC112" s="144"/>
    </row>
    <row r="113" spans="1:29" ht="21.75" customHeight="1" x14ac:dyDescent="0.2">
      <c r="A113" s="139"/>
      <c r="B113" s="250" t="s">
        <v>41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1"/>
      <c r="M113" s="145">
        <v>5</v>
      </c>
      <c r="N113" s="145">
        <v>3</v>
      </c>
      <c r="O113" s="146" t="s">
        <v>7</v>
      </c>
      <c r="P113" s="147" t="s">
        <v>14</v>
      </c>
      <c r="Q113" s="252"/>
      <c r="R113" s="252"/>
      <c r="S113" s="252"/>
      <c r="T113" s="253"/>
      <c r="U113" s="148">
        <v>17</v>
      </c>
      <c r="V113" s="254"/>
      <c r="W113" s="254"/>
      <c r="X113" s="254"/>
      <c r="Y113" s="254"/>
      <c r="Z113" s="254"/>
      <c r="AA113" s="254"/>
      <c r="AB113" s="254"/>
      <c r="AC113" s="144"/>
    </row>
    <row r="114" spans="1:29" ht="21.75" customHeight="1" x14ac:dyDescent="0.2">
      <c r="A114" s="139"/>
      <c r="B114" s="250" t="s">
        <v>40</v>
      </c>
      <c r="C114" s="250"/>
      <c r="D114" s="250"/>
      <c r="E114" s="250"/>
      <c r="F114" s="250"/>
      <c r="G114" s="250"/>
      <c r="H114" s="250"/>
      <c r="I114" s="250"/>
      <c r="J114" s="250"/>
      <c r="K114" s="250"/>
      <c r="L114" s="251"/>
      <c r="M114" s="145">
        <v>5</v>
      </c>
      <c r="N114" s="145">
        <v>3</v>
      </c>
      <c r="O114" s="146" t="s">
        <v>7</v>
      </c>
      <c r="P114" s="147" t="s">
        <v>39</v>
      </c>
      <c r="Q114" s="252"/>
      <c r="R114" s="252"/>
      <c r="S114" s="252"/>
      <c r="T114" s="253"/>
      <c r="U114" s="148">
        <v>17</v>
      </c>
      <c r="V114" s="254"/>
      <c r="W114" s="254"/>
      <c r="X114" s="254"/>
      <c r="Y114" s="254"/>
      <c r="Z114" s="254"/>
      <c r="AA114" s="254"/>
      <c r="AB114" s="254"/>
      <c r="AC114" s="144"/>
    </row>
    <row r="115" spans="1:29" ht="12.75" customHeight="1" x14ac:dyDescent="0.2">
      <c r="A115" s="139"/>
      <c r="B115" s="250" t="s">
        <v>38</v>
      </c>
      <c r="C115" s="250"/>
      <c r="D115" s="250"/>
      <c r="E115" s="250"/>
      <c r="F115" s="250"/>
      <c r="G115" s="250"/>
      <c r="H115" s="250"/>
      <c r="I115" s="250"/>
      <c r="J115" s="250"/>
      <c r="K115" s="250"/>
      <c r="L115" s="251"/>
      <c r="M115" s="145">
        <v>5</v>
      </c>
      <c r="N115" s="145">
        <v>3</v>
      </c>
      <c r="O115" s="146" t="s">
        <v>7</v>
      </c>
      <c r="P115" s="147" t="s">
        <v>2</v>
      </c>
      <c r="Q115" s="252"/>
      <c r="R115" s="252"/>
      <c r="S115" s="252"/>
      <c r="T115" s="253"/>
      <c r="U115" s="148">
        <v>17</v>
      </c>
      <c r="V115" s="254"/>
      <c r="W115" s="254"/>
      <c r="X115" s="254"/>
      <c r="Y115" s="254"/>
      <c r="Z115" s="254"/>
      <c r="AA115" s="254"/>
      <c r="AB115" s="254"/>
      <c r="AC115" s="144"/>
    </row>
    <row r="116" spans="1:29" ht="12.75" customHeight="1" x14ac:dyDescent="0.2">
      <c r="A116" s="139"/>
      <c r="B116" s="250" t="s">
        <v>52</v>
      </c>
      <c r="C116" s="250"/>
      <c r="D116" s="250"/>
      <c r="E116" s="250"/>
      <c r="F116" s="250"/>
      <c r="G116" s="250"/>
      <c r="H116" s="250"/>
      <c r="I116" s="250"/>
      <c r="J116" s="250"/>
      <c r="K116" s="250"/>
      <c r="L116" s="251"/>
      <c r="M116" s="145">
        <v>8</v>
      </c>
      <c r="N116" s="145">
        <v>0</v>
      </c>
      <c r="O116" s="146">
        <v>0</v>
      </c>
      <c r="P116" s="147">
        <v>0</v>
      </c>
      <c r="Q116" s="252"/>
      <c r="R116" s="252"/>
      <c r="S116" s="252"/>
      <c r="T116" s="253"/>
      <c r="U116" s="148">
        <v>22.99</v>
      </c>
      <c r="V116" s="254"/>
      <c r="W116" s="254"/>
      <c r="X116" s="254"/>
      <c r="Y116" s="254"/>
      <c r="Z116" s="254"/>
      <c r="AA116" s="254"/>
      <c r="AB116" s="254"/>
      <c r="AC116" s="144"/>
    </row>
    <row r="117" spans="1:29" ht="12.75" customHeight="1" x14ac:dyDescent="0.2">
      <c r="A117" s="139"/>
      <c r="B117" s="250" t="s">
        <v>51</v>
      </c>
      <c r="C117" s="250"/>
      <c r="D117" s="250"/>
      <c r="E117" s="250"/>
      <c r="F117" s="250"/>
      <c r="G117" s="250"/>
      <c r="H117" s="250"/>
      <c r="I117" s="250"/>
      <c r="J117" s="250"/>
      <c r="K117" s="250"/>
      <c r="L117" s="251"/>
      <c r="M117" s="145">
        <v>8</v>
      </c>
      <c r="N117" s="145">
        <v>1</v>
      </c>
      <c r="O117" s="146">
        <v>0</v>
      </c>
      <c r="P117" s="147">
        <v>0</v>
      </c>
      <c r="Q117" s="252"/>
      <c r="R117" s="252"/>
      <c r="S117" s="252"/>
      <c r="T117" s="253"/>
      <c r="U117" s="148">
        <v>22.99</v>
      </c>
      <c r="V117" s="254"/>
      <c r="W117" s="254"/>
      <c r="X117" s="254"/>
      <c r="Y117" s="254"/>
      <c r="Z117" s="254"/>
      <c r="AA117" s="254"/>
      <c r="AB117" s="254"/>
      <c r="AC117" s="144"/>
    </row>
    <row r="118" spans="1:29" ht="12.75" customHeight="1" x14ac:dyDescent="0.2">
      <c r="A118" s="139"/>
      <c r="B118" s="250" t="s">
        <v>50</v>
      </c>
      <c r="C118" s="250"/>
      <c r="D118" s="250"/>
      <c r="E118" s="250"/>
      <c r="F118" s="250"/>
      <c r="G118" s="250"/>
      <c r="H118" s="250"/>
      <c r="I118" s="250"/>
      <c r="J118" s="250"/>
      <c r="K118" s="250"/>
      <c r="L118" s="251"/>
      <c r="M118" s="145">
        <v>8</v>
      </c>
      <c r="N118" s="145">
        <v>1</v>
      </c>
      <c r="O118" s="146" t="s">
        <v>49</v>
      </c>
      <c r="P118" s="147">
        <v>0</v>
      </c>
      <c r="Q118" s="252"/>
      <c r="R118" s="252"/>
      <c r="S118" s="252"/>
      <c r="T118" s="253"/>
      <c r="U118" s="148">
        <v>22.99</v>
      </c>
      <c r="V118" s="254"/>
      <c r="W118" s="254"/>
      <c r="X118" s="254"/>
      <c r="Y118" s="254"/>
      <c r="Z118" s="254"/>
      <c r="AA118" s="254"/>
      <c r="AB118" s="254"/>
      <c r="AC118" s="144"/>
    </row>
    <row r="119" spans="1:29" ht="21.75" customHeight="1" x14ac:dyDescent="0.2">
      <c r="A119" s="139"/>
      <c r="B119" s="250" t="s">
        <v>48</v>
      </c>
      <c r="C119" s="250"/>
      <c r="D119" s="250"/>
      <c r="E119" s="250"/>
      <c r="F119" s="250"/>
      <c r="G119" s="250"/>
      <c r="H119" s="250"/>
      <c r="I119" s="250"/>
      <c r="J119" s="250"/>
      <c r="K119" s="250"/>
      <c r="L119" s="251"/>
      <c r="M119" s="145">
        <v>8</v>
      </c>
      <c r="N119" s="145">
        <v>1</v>
      </c>
      <c r="O119" s="146" t="s">
        <v>47</v>
      </c>
      <c r="P119" s="147">
        <v>0</v>
      </c>
      <c r="Q119" s="252"/>
      <c r="R119" s="252"/>
      <c r="S119" s="252"/>
      <c r="T119" s="253"/>
      <c r="U119" s="148">
        <v>22.99</v>
      </c>
      <c r="V119" s="254"/>
      <c r="W119" s="254"/>
      <c r="X119" s="254"/>
      <c r="Y119" s="254"/>
      <c r="Z119" s="254"/>
      <c r="AA119" s="254"/>
      <c r="AB119" s="254"/>
      <c r="AC119" s="144"/>
    </row>
    <row r="120" spans="1:29" ht="21.75" customHeight="1" x14ac:dyDescent="0.2">
      <c r="A120" s="139"/>
      <c r="B120" s="250" t="s">
        <v>46</v>
      </c>
      <c r="C120" s="250"/>
      <c r="D120" s="250"/>
      <c r="E120" s="250"/>
      <c r="F120" s="250"/>
      <c r="G120" s="250"/>
      <c r="H120" s="250"/>
      <c r="I120" s="250"/>
      <c r="J120" s="250"/>
      <c r="K120" s="250"/>
      <c r="L120" s="251"/>
      <c r="M120" s="145">
        <v>8</v>
      </c>
      <c r="N120" s="145">
        <v>1</v>
      </c>
      <c r="O120" s="146" t="s">
        <v>3</v>
      </c>
      <c r="P120" s="147">
        <v>0</v>
      </c>
      <c r="Q120" s="252"/>
      <c r="R120" s="252"/>
      <c r="S120" s="252"/>
      <c r="T120" s="253"/>
      <c r="U120" s="148">
        <v>22.99</v>
      </c>
      <c r="V120" s="254"/>
      <c r="W120" s="254"/>
      <c r="X120" s="254"/>
      <c r="Y120" s="254"/>
      <c r="Z120" s="254"/>
      <c r="AA120" s="254"/>
      <c r="AB120" s="254"/>
      <c r="AC120" s="144"/>
    </row>
    <row r="121" spans="1:29" ht="21.75" customHeight="1" x14ac:dyDescent="0.2">
      <c r="A121" s="139"/>
      <c r="B121" s="250" t="s">
        <v>41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1"/>
      <c r="M121" s="145">
        <v>8</v>
      </c>
      <c r="N121" s="145">
        <v>1</v>
      </c>
      <c r="O121" s="146" t="s">
        <v>3</v>
      </c>
      <c r="P121" s="147" t="s">
        <v>14</v>
      </c>
      <c r="Q121" s="252"/>
      <c r="R121" s="252"/>
      <c r="S121" s="252"/>
      <c r="T121" s="253"/>
      <c r="U121" s="148">
        <v>22.99</v>
      </c>
      <c r="V121" s="254"/>
      <c r="W121" s="254"/>
      <c r="X121" s="254"/>
      <c r="Y121" s="254"/>
      <c r="Z121" s="254"/>
      <c r="AA121" s="254"/>
      <c r="AB121" s="254"/>
      <c r="AC121" s="144"/>
    </row>
    <row r="122" spans="1:29" ht="21.75" customHeight="1" x14ac:dyDescent="0.2">
      <c r="A122" s="139"/>
      <c r="B122" s="250" t="s">
        <v>40</v>
      </c>
      <c r="C122" s="250"/>
      <c r="D122" s="250"/>
      <c r="E122" s="250"/>
      <c r="F122" s="250"/>
      <c r="G122" s="250"/>
      <c r="H122" s="250"/>
      <c r="I122" s="250"/>
      <c r="J122" s="250"/>
      <c r="K122" s="250"/>
      <c r="L122" s="251"/>
      <c r="M122" s="145">
        <v>8</v>
      </c>
      <c r="N122" s="145">
        <v>1</v>
      </c>
      <c r="O122" s="146" t="s">
        <v>3</v>
      </c>
      <c r="P122" s="147" t="s">
        <v>39</v>
      </c>
      <c r="Q122" s="252"/>
      <c r="R122" s="252"/>
      <c r="S122" s="252"/>
      <c r="T122" s="253"/>
      <c r="U122" s="148">
        <v>22.99</v>
      </c>
      <c r="V122" s="254"/>
      <c r="W122" s="254"/>
      <c r="X122" s="254"/>
      <c r="Y122" s="254"/>
      <c r="Z122" s="254"/>
      <c r="AA122" s="254"/>
      <c r="AB122" s="254"/>
      <c r="AC122" s="144"/>
    </row>
    <row r="123" spans="1:29" ht="12.75" customHeight="1" x14ac:dyDescent="0.2">
      <c r="A123" s="139"/>
      <c r="B123" s="250" t="s">
        <v>38</v>
      </c>
      <c r="C123" s="250"/>
      <c r="D123" s="250"/>
      <c r="E123" s="250"/>
      <c r="F123" s="250"/>
      <c r="G123" s="250"/>
      <c r="H123" s="250"/>
      <c r="I123" s="250"/>
      <c r="J123" s="250"/>
      <c r="K123" s="250"/>
      <c r="L123" s="251"/>
      <c r="M123" s="145">
        <v>8</v>
      </c>
      <c r="N123" s="145">
        <v>1</v>
      </c>
      <c r="O123" s="146" t="s">
        <v>3</v>
      </c>
      <c r="P123" s="147" t="s">
        <v>2</v>
      </c>
      <c r="Q123" s="252"/>
      <c r="R123" s="252"/>
      <c r="S123" s="252"/>
      <c r="T123" s="253"/>
      <c r="U123" s="148">
        <v>22.99</v>
      </c>
      <c r="V123" s="254"/>
      <c r="W123" s="254"/>
      <c r="X123" s="254"/>
      <c r="Y123" s="254"/>
      <c r="Z123" s="254"/>
      <c r="AA123" s="254"/>
      <c r="AB123" s="254"/>
      <c r="AC123" s="144"/>
    </row>
    <row r="124" spans="1:29" ht="12.75" customHeight="1" x14ac:dyDescent="0.2">
      <c r="A124" s="139"/>
      <c r="B124" s="250" t="s">
        <v>45</v>
      </c>
      <c r="C124" s="250"/>
      <c r="D124" s="250"/>
      <c r="E124" s="250"/>
      <c r="F124" s="250"/>
      <c r="G124" s="250"/>
      <c r="H124" s="250"/>
      <c r="I124" s="250"/>
      <c r="J124" s="250"/>
      <c r="K124" s="250"/>
      <c r="L124" s="251"/>
      <c r="M124" s="145">
        <v>10</v>
      </c>
      <c r="N124" s="145">
        <v>0</v>
      </c>
      <c r="O124" s="146">
        <v>0</v>
      </c>
      <c r="P124" s="147">
        <v>0</v>
      </c>
      <c r="Q124" s="252"/>
      <c r="R124" s="252"/>
      <c r="S124" s="252"/>
      <c r="T124" s="253"/>
      <c r="U124" s="148">
        <v>59.1</v>
      </c>
      <c r="V124" s="254"/>
      <c r="W124" s="254"/>
      <c r="X124" s="254"/>
      <c r="Y124" s="254"/>
      <c r="Z124" s="254"/>
      <c r="AA124" s="254"/>
      <c r="AB124" s="254"/>
      <c r="AC124" s="144"/>
    </row>
    <row r="125" spans="1:29" ht="12.75" customHeight="1" x14ac:dyDescent="0.2">
      <c r="A125" s="139"/>
      <c r="B125" s="250" t="s">
        <v>44</v>
      </c>
      <c r="C125" s="250"/>
      <c r="D125" s="250"/>
      <c r="E125" s="250"/>
      <c r="F125" s="250"/>
      <c r="G125" s="250"/>
      <c r="H125" s="250"/>
      <c r="I125" s="250"/>
      <c r="J125" s="250"/>
      <c r="K125" s="250"/>
      <c r="L125" s="251"/>
      <c r="M125" s="145">
        <v>10</v>
      </c>
      <c r="N125" s="145">
        <v>3</v>
      </c>
      <c r="O125" s="146">
        <v>0</v>
      </c>
      <c r="P125" s="147">
        <v>0</v>
      </c>
      <c r="Q125" s="252"/>
      <c r="R125" s="252"/>
      <c r="S125" s="252"/>
      <c r="T125" s="253"/>
      <c r="U125" s="148">
        <v>59.1</v>
      </c>
      <c r="V125" s="254"/>
      <c r="W125" s="254"/>
      <c r="X125" s="254"/>
      <c r="Y125" s="254"/>
      <c r="Z125" s="254"/>
      <c r="AA125" s="254"/>
      <c r="AB125" s="254"/>
      <c r="AC125" s="144"/>
    </row>
    <row r="126" spans="1:29" ht="12.75" customHeight="1" x14ac:dyDescent="0.2">
      <c r="A126" s="139"/>
      <c r="B126" s="250" t="s">
        <v>42</v>
      </c>
      <c r="C126" s="250"/>
      <c r="D126" s="250"/>
      <c r="E126" s="250"/>
      <c r="F126" s="250"/>
      <c r="G126" s="250"/>
      <c r="H126" s="250"/>
      <c r="I126" s="250"/>
      <c r="J126" s="250"/>
      <c r="K126" s="250"/>
      <c r="L126" s="251"/>
      <c r="M126" s="145">
        <v>10</v>
      </c>
      <c r="N126" s="145">
        <v>3</v>
      </c>
      <c r="O126" s="146" t="s">
        <v>43</v>
      </c>
      <c r="P126" s="147">
        <v>0</v>
      </c>
      <c r="Q126" s="252"/>
      <c r="R126" s="252"/>
      <c r="S126" s="252"/>
      <c r="T126" s="253"/>
      <c r="U126" s="148">
        <v>59.1</v>
      </c>
      <c r="V126" s="254"/>
      <c r="W126" s="254"/>
      <c r="X126" s="254"/>
      <c r="Y126" s="254"/>
      <c r="Z126" s="254"/>
      <c r="AA126" s="254"/>
      <c r="AB126" s="254"/>
      <c r="AC126" s="144"/>
    </row>
    <row r="127" spans="1:29" ht="12.75" customHeight="1" x14ac:dyDescent="0.2">
      <c r="A127" s="139"/>
      <c r="B127" s="250" t="s">
        <v>42</v>
      </c>
      <c r="C127" s="250"/>
      <c r="D127" s="250"/>
      <c r="E127" s="250"/>
      <c r="F127" s="250"/>
      <c r="G127" s="250"/>
      <c r="H127" s="250"/>
      <c r="I127" s="250"/>
      <c r="J127" s="250"/>
      <c r="K127" s="250"/>
      <c r="L127" s="251"/>
      <c r="M127" s="145">
        <v>10</v>
      </c>
      <c r="N127" s="145">
        <v>3</v>
      </c>
      <c r="O127" s="146" t="s">
        <v>18</v>
      </c>
      <c r="P127" s="147">
        <v>0</v>
      </c>
      <c r="Q127" s="252"/>
      <c r="R127" s="252"/>
      <c r="S127" s="252"/>
      <c r="T127" s="253"/>
      <c r="U127" s="148">
        <v>59.1</v>
      </c>
      <c r="V127" s="254"/>
      <c r="W127" s="254"/>
      <c r="X127" s="254"/>
      <c r="Y127" s="254"/>
      <c r="Z127" s="254"/>
      <c r="AA127" s="254"/>
      <c r="AB127" s="254"/>
      <c r="AC127" s="144"/>
    </row>
    <row r="128" spans="1:29" ht="21.75" customHeight="1" x14ac:dyDescent="0.2">
      <c r="A128" s="139"/>
      <c r="B128" s="250" t="s">
        <v>41</v>
      </c>
      <c r="C128" s="250"/>
      <c r="D128" s="250"/>
      <c r="E128" s="250"/>
      <c r="F128" s="250"/>
      <c r="G128" s="250"/>
      <c r="H128" s="250"/>
      <c r="I128" s="250"/>
      <c r="J128" s="250"/>
      <c r="K128" s="250"/>
      <c r="L128" s="251"/>
      <c r="M128" s="145">
        <v>10</v>
      </c>
      <c r="N128" s="145">
        <v>3</v>
      </c>
      <c r="O128" s="146" t="s">
        <v>18</v>
      </c>
      <c r="P128" s="147" t="s">
        <v>14</v>
      </c>
      <c r="Q128" s="252"/>
      <c r="R128" s="252"/>
      <c r="S128" s="252"/>
      <c r="T128" s="253"/>
      <c r="U128" s="148">
        <v>20</v>
      </c>
      <c r="V128" s="254"/>
      <c r="W128" s="254"/>
      <c r="X128" s="254"/>
      <c r="Y128" s="254"/>
      <c r="Z128" s="254"/>
      <c r="AA128" s="254"/>
      <c r="AB128" s="254"/>
      <c r="AC128" s="144"/>
    </row>
    <row r="129" spans="1:29" ht="21.75" customHeight="1" x14ac:dyDescent="0.2">
      <c r="A129" s="139"/>
      <c r="B129" s="250" t="s">
        <v>40</v>
      </c>
      <c r="C129" s="250"/>
      <c r="D129" s="250"/>
      <c r="E129" s="250"/>
      <c r="F129" s="250"/>
      <c r="G129" s="250"/>
      <c r="H129" s="250"/>
      <c r="I129" s="250"/>
      <c r="J129" s="250"/>
      <c r="K129" s="250"/>
      <c r="L129" s="251"/>
      <c r="M129" s="145">
        <v>10</v>
      </c>
      <c r="N129" s="145">
        <v>3</v>
      </c>
      <c r="O129" s="146" t="s">
        <v>18</v>
      </c>
      <c r="P129" s="147" t="s">
        <v>39</v>
      </c>
      <c r="Q129" s="252"/>
      <c r="R129" s="252"/>
      <c r="S129" s="252"/>
      <c r="T129" s="253"/>
      <c r="U129" s="148">
        <v>20</v>
      </c>
      <c r="V129" s="254"/>
      <c r="W129" s="254"/>
      <c r="X129" s="254"/>
      <c r="Y129" s="254"/>
      <c r="Z129" s="254"/>
      <c r="AA129" s="254"/>
      <c r="AB129" s="254"/>
      <c r="AC129" s="144"/>
    </row>
    <row r="130" spans="1:29" ht="12.75" customHeight="1" x14ac:dyDescent="0.2">
      <c r="A130" s="139"/>
      <c r="B130" s="250" t="s">
        <v>38</v>
      </c>
      <c r="C130" s="250"/>
      <c r="D130" s="250"/>
      <c r="E130" s="250"/>
      <c r="F130" s="250"/>
      <c r="G130" s="250"/>
      <c r="H130" s="250"/>
      <c r="I130" s="250"/>
      <c r="J130" s="250"/>
      <c r="K130" s="250"/>
      <c r="L130" s="251"/>
      <c r="M130" s="145">
        <v>10</v>
      </c>
      <c r="N130" s="145">
        <v>3</v>
      </c>
      <c r="O130" s="146" t="s">
        <v>18</v>
      </c>
      <c r="P130" s="147" t="s">
        <v>2</v>
      </c>
      <c r="Q130" s="252"/>
      <c r="R130" s="252"/>
      <c r="S130" s="252"/>
      <c r="T130" s="253"/>
      <c r="U130" s="148">
        <v>20</v>
      </c>
      <c r="V130" s="254"/>
      <c r="W130" s="254"/>
      <c r="X130" s="254"/>
      <c r="Y130" s="254"/>
      <c r="Z130" s="254"/>
      <c r="AA130" s="254"/>
      <c r="AB130" s="254"/>
      <c r="AC130" s="144"/>
    </row>
    <row r="131" spans="1:29" ht="12.75" customHeight="1" x14ac:dyDescent="0.2">
      <c r="A131" s="139"/>
      <c r="B131" s="250" t="s">
        <v>37</v>
      </c>
      <c r="C131" s="250"/>
      <c r="D131" s="250"/>
      <c r="E131" s="250"/>
      <c r="F131" s="250"/>
      <c r="G131" s="250"/>
      <c r="H131" s="250"/>
      <c r="I131" s="250"/>
      <c r="J131" s="250"/>
      <c r="K131" s="250"/>
      <c r="L131" s="251"/>
      <c r="M131" s="145">
        <v>10</v>
      </c>
      <c r="N131" s="145">
        <v>3</v>
      </c>
      <c r="O131" s="146" t="s">
        <v>18</v>
      </c>
      <c r="P131" s="147" t="s">
        <v>36</v>
      </c>
      <c r="Q131" s="252"/>
      <c r="R131" s="252"/>
      <c r="S131" s="252"/>
      <c r="T131" s="253"/>
      <c r="U131" s="148">
        <v>39.1</v>
      </c>
      <c r="V131" s="254"/>
      <c r="W131" s="254"/>
      <c r="X131" s="254"/>
      <c r="Y131" s="254"/>
      <c r="Z131" s="254"/>
      <c r="AA131" s="254"/>
      <c r="AB131" s="254"/>
      <c r="AC131" s="144"/>
    </row>
    <row r="132" spans="1:29" ht="21.75" customHeight="1" x14ac:dyDescent="0.2">
      <c r="A132" s="139"/>
      <c r="B132" s="250" t="s">
        <v>35</v>
      </c>
      <c r="C132" s="250"/>
      <c r="D132" s="250"/>
      <c r="E132" s="250"/>
      <c r="F132" s="250"/>
      <c r="G132" s="250"/>
      <c r="H132" s="250"/>
      <c r="I132" s="250"/>
      <c r="J132" s="250"/>
      <c r="K132" s="250"/>
      <c r="L132" s="251"/>
      <c r="M132" s="145">
        <v>10</v>
      </c>
      <c r="N132" s="145">
        <v>3</v>
      </c>
      <c r="O132" s="146" t="s">
        <v>18</v>
      </c>
      <c r="P132" s="147" t="s">
        <v>34</v>
      </c>
      <c r="Q132" s="252"/>
      <c r="R132" s="252"/>
      <c r="S132" s="252"/>
      <c r="T132" s="253"/>
      <c r="U132" s="148">
        <v>39.1</v>
      </c>
      <c r="V132" s="254"/>
      <c r="W132" s="254"/>
      <c r="X132" s="254"/>
      <c r="Y132" s="254"/>
      <c r="Z132" s="254"/>
      <c r="AA132" s="254"/>
      <c r="AB132" s="254"/>
      <c r="AC132" s="144"/>
    </row>
    <row r="133" spans="1:29" ht="21.75" customHeight="1" thickBot="1" x14ac:dyDescent="0.25">
      <c r="A133" s="139"/>
      <c r="B133" s="245" t="s">
        <v>33</v>
      </c>
      <c r="C133" s="245"/>
      <c r="D133" s="245"/>
      <c r="E133" s="245"/>
      <c r="F133" s="245"/>
      <c r="G133" s="245"/>
      <c r="H133" s="245"/>
      <c r="I133" s="245"/>
      <c r="J133" s="245"/>
      <c r="K133" s="245"/>
      <c r="L133" s="246"/>
      <c r="M133" s="149">
        <v>10</v>
      </c>
      <c r="N133" s="149">
        <v>3</v>
      </c>
      <c r="O133" s="150" t="s">
        <v>18</v>
      </c>
      <c r="P133" s="151" t="s">
        <v>17</v>
      </c>
      <c r="Q133" s="247"/>
      <c r="R133" s="247"/>
      <c r="S133" s="247"/>
      <c r="T133" s="248"/>
      <c r="U133" s="152">
        <v>39.1</v>
      </c>
      <c r="V133" s="249"/>
      <c r="W133" s="249"/>
      <c r="X133" s="249"/>
      <c r="Y133" s="249"/>
      <c r="Z133" s="249"/>
      <c r="AA133" s="249"/>
      <c r="AB133" s="249"/>
      <c r="AC133" s="144"/>
    </row>
    <row r="134" spans="1:29" ht="12.75" customHeight="1" x14ac:dyDescent="0.2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153"/>
      <c r="N134" s="153"/>
      <c r="O134" s="153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</row>
    <row r="135" spans="1:29" ht="12.75" customHeight="1" x14ac:dyDescent="0.2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153"/>
      <c r="N135" s="153"/>
      <c r="O135" s="153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</row>
    <row r="136" spans="1:29" ht="12.75" customHeight="1" x14ac:dyDescent="0.2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153"/>
      <c r="N136" s="153"/>
      <c r="O136" s="153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</row>
    <row r="137" spans="1:29" ht="12.75" customHeight="1" x14ac:dyDescent="0.2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153"/>
      <c r="N137" s="153"/>
      <c r="O137" s="153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</row>
    <row r="138" spans="1:29" ht="12.75" customHeight="1" x14ac:dyDescent="0.2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153"/>
      <c r="N138" s="153"/>
      <c r="O138" s="153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</row>
    <row r="139" spans="1:29" ht="12.75" customHeight="1" x14ac:dyDescent="0.2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153"/>
      <c r="N139" s="153"/>
      <c r="O139" s="153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</row>
    <row r="140" spans="1:29" ht="12.75" customHeight="1" x14ac:dyDescent="0.2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153"/>
      <c r="N140" s="153"/>
      <c r="O140" s="153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</row>
    <row r="141" spans="1:29" ht="12.75" customHeight="1" x14ac:dyDescent="0.2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153"/>
      <c r="N141" s="153"/>
      <c r="O141" s="153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</row>
    <row r="142" spans="1:29" ht="12.75" customHeight="1" x14ac:dyDescent="0.2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153"/>
      <c r="N142" s="153"/>
      <c r="O142" s="153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</row>
    <row r="143" spans="1:29" ht="12.75" customHeight="1" x14ac:dyDescent="0.2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153"/>
      <c r="N143" s="153"/>
      <c r="O143" s="153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</row>
    <row r="144" spans="1:29" ht="12.75" customHeight="1" x14ac:dyDescent="0.2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153"/>
      <c r="N144" s="153"/>
      <c r="O144" s="153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</row>
    <row r="145" spans="1:29" ht="12.75" customHeight="1" x14ac:dyDescent="0.2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153"/>
      <c r="N145" s="153"/>
      <c r="O145" s="153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</row>
    <row r="146" spans="1:29" ht="12.75" customHeight="1" x14ac:dyDescent="0.2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153"/>
      <c r="N146" s="153"/>
      <c r="O146" s="153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</row>
    <row r="147" spans="1:29" ht="12.75" customHeight="1" x14ac:dyDescent="0.2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153"/>
      <c r="N147" s="153"/>
      <c r="O147" s="153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</row>
    <row r="148" spans="1:29" ht="12.75" customHeight="1" x14ac:dyDescent="0.2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153"/>
      <c r="N148" s="153"/>
      <c r="O148" s="153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</row>
    <row r="149" spans="1:29" ht="12.75" customHeight="1" x14ac:dyDescent="0.2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153"/>
      <c r="N149" s="153"/>
      <c r="O149" s="153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</row>
    <row r="150" spans="1:29" ht="12.75" customHeight="1" x14ac:dyDescent="0.2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153"/>
      <c r="N150" s="153"/>
      <c r="O150" s="153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</row>
    <row r="151" spans="1:29" ht="12.75" customHeight="1" x14ac:dyDescent="0.2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153"/>
      <c r="N151" s="153"/>
      <c r="O151" s="153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</row>
    <row r="152" spans="1:29" ht="12.75" customHeight="1" x14ac:dyDescent="0.2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153"/>
      <c r="N152" s="153"/>
      <c r="O152" s="153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</row>
    <row r="153" spans="1:29" ht="12.75" customHeight="1" x14ac:dyDescent="0.2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153"/>
      <c r="N153" s="153"/>
      <c r="O153" s="153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</row>
    <row r="154" spans="1:29" ht="12.75" customHeight="1" x14ac:dyDescent="0.2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153"/>
      <c r="N154" s="153"/>
      <c r="O154" s="153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</row>
    <row r="155" spans="1:29" ht="12.75" customHeight="1" x14ac:dyDescent="0.2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153"/>
      <c r="N155" s="153"/>
      <c r="O155" s="153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</row>
    <row r="156" spans="1:29" ht="12.75" customHeight="1" x14ac:dyDescent="0.2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153"/>
      <c r="N156" s="153"/>
      <c r="O156" s="153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</row>
    <row r="157" spans="1:29" ht="12.75" customHeight="1" x14ac:dyDescent="0.2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153"/>
      <c r="N157" s="153"/>
      <c r="O157" s="153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</row>
    <row r="158" spans="1:29" ht="12.75" customHeight="1" x14ac:dyDescent="0.2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153"/>
      <c r="N158" s="153"/>
      <c r="O158" s="153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</row>
    <row r="159" spans="1:29" ht="12.75" customHeight="1" x14ac:dyDescent="0.2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153"/>
      <c r="N159" s="153"/>
      <c r="O159" s="153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</row>
    <row r="160" spans="1:29" ht="12.75" customHeight="1" x14ac:dyDescent="0.2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153"/>
      <c r="N160" s="153"/>
      <c r="O160" s="153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</row>
    <row r="161" spans="1:29" ht="12.75" customHeight="1" x14ac:dyDescent="0.2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153"/>
      <c r="N161" s="153"/>
      <c r="O161" s="153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</row>
    <row r="162" spans="1:29" ht="12.75" customHeight="1" x14ac:dyDescent="0.2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153"/>
      <c r="N162" s="153"/>
      <c r="O162" s="153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</row>
    <row r="163" spans="1:29" ht="12.75" customHeight="1" x14ac:dyDescent="0.2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153"/>
      <c r="N163" s="153"/>
      <c r="O163" s="153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</row>
    <row r="164" spans="1:29" ht="12.75" customHeight="1" x14ac:dyDescent="0.2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153"/>
      <c r="N164" s="153"/>
      <c r="O164" s="153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</row>
    <row r="165" spans="1:29" ht="12.75" customHeight="1" x14ac:dyDescent="0.2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153"/>
      <c r="N165" s="153"/>
      <c r="O165" s="153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</row>
    <row r="166" spans="1:29" ht="12.75" customHeight="1" x14ac:dyDescent="0.2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153"/>
      <c r="N166" s="153"/>
      <c r="O166" s="153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</row>
    <row r="167" spans="1:29" ht="12.75" customHeight="1" x14ac:dyDescent="0.2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153"/>
      <c r="N167" s="153"/>
      <c r="O167" s="153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</row>
    <row r="168" spans="1:29" ht="12.75" customHeight="1" x14ac:dyDescent="0.2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153"/>
      <c r="N168" s="153"/>
      <c r="O168" s="153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</row>
    <row r="169" spans="1:29" ht="12.75" customHeight="1" x14ac:dyDescent="0.2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153"/>
      <c r="N169" s="153"/>
      <c r="O169" s="153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</row>
    <row r="170" spans="1:29" ht="12.75" customHeight="1" x14ac:dyDescent="0.2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153"/>
      <c r="N170" s="153"/>
      <c r="O170" s="153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</row>
    <row r="171" spans="1:29" ht="12.75" customHeight="1" x14ac:dyDescent="0.2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153"/>
      <c r="N171" s="153"/>
      <c r="O171" s="153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</row>
    <row r="172" spans="1:29" ht="12.75" customHeight="1" x14ac:dyDescent="0.2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153"/>
      <c r="N172" s="153"/>
      <c r="O172" s="153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</row>
    <row r="173" spans="1:29" ht="12.75" customHeight="1" x14ac:dyDescent="0.2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153"/>
      <c r="N173" s="153"/>
      <c r="O173" s="153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</row>
    <row r="174" spans="1:29" ht="12.75" customHeight="1" x14ac:dyDescent="0.2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153"/>
      <c r="N174" s="153"/>
      <c r="O174" s="153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</row>
    <row r="175" spans="1:29" ht="12.75" customHeight="1" x14ac:dyDescent="0.2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153"/>
      <c r="N175" s="153"/>
      <c r="O175" s="153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</row>
    <row r="176" spans="1:29" ht="12.75" customHeight="1" x14ac:dyDescent="0.2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153"/>
      <c r="N176" s="153"/>
      <c r="O176" s="153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</row>
    <row r="177" spans="1:29" ht="12.75" customHeight="1" x14ac:dyDescent="0.2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153"/>
      <c r="N177" s="153"/>
      <c r="O177" s="153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</row>
    <row r="178" spans="1:29" ht="12.75" customHeight="1" x14ac:dyDescent="0.2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153"/>
      <c r="N178" s="153"/>
      <c r="O178" s="153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</row>
    <row r="179" spans="1:29" ht="12.75" customHeight="1" x14ac:dyDescent="0.2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153"/>
      <c r="N179" s="153"/>
      <c r="O179" s="153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</row>
    <row r="180" spans="1:29" ht="12.75" customHeight="1" x14ac:dyDescent="0.2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153"/>
      <c r="N180" s="153"/>
      <c r="O180" s="153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</row>
    <row r="181" spans="1:29" ht="12.75" customHeight="1" x14ac:dyDescent="0.2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153"/>
      <c r="N181" s="153"/>
      <c r="O181" s="153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</row>
    <row r="182" spans="1:29" ht="12.75" customHeight="1" x14ac:dyDescent="0.2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153"/>
      <c r="N182" s="153"/>
      <c r="O182" s="153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</row>
    <row r="183" spans="1:29" ht="12.75" customHeight="1" x14ac:dyDescent="0.2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153"/>
      <c r="N183" s="153"/>
      <c r="O183" s="153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</row>
    <row r="184" spans="1:29" ht="12.75" customHeight="1" x14ac:dyDescent="0.2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153"/>
      <c r="N184" s="153"/>
      <c r="O184" s="153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</row>
    <row r="185" spans="1:29" ht="12.75" customHeight="1" x14ac:dyDescent="0.2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153"/>
      <c r="N185" s="153"/>
      <c r="O185" s="153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</row>
    <row r="186" spans="1:29" ht="12.75" customHeight="1" x14ac:dyDescent="0.2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153"/>
      <c r="N186" s="153"/>
      <c r="O186" s="153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</row>
    <row r="187" spans="1:29" ht="12.75" customHeight="1" x14ac:dyDescent="0.2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153"/>
      <c r="N187" s="153"/>
      <c r="O187" s="153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</row>
    <row r="188" spans="1:29" ht="12.75" customHeight="1" x14ac:dyDescent="0.2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53"/>
      <c r="N188" s="153"/>
      <c r="O188" s="153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</row>
    <row r="189" spans="1:29" ht="12.75" customHeight="1" x14ac:dyDescent="0.2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153"/>
      <c r="N189" s="153"/>
      <c r="O189" s="153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</row>
    <row r="190" spans="1:29" ht="12.75" customHeight="1" x14ac:dyDescent="0.2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153"/>
      <c r="N190" s="153"/>
      <c r="O190" s="153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</row>
    <row r="191" spans="1:29" ht="12.75" customHeight="1" x14ac:dyDescent="0.2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153"/>
      <c r="N191" s="153"/>
      <c r="O191" s="153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</row>
    <row r="192" spans="1:29" ht="12.75" customHeight="1" x14ac:dyDescent="0.2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153"/>
      <c r="N192" s="153"/>
      <c r="O192" s="153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</row>
    <row r="193" spans="1:29" ht="12.75" customHeight="1" x14ac:dyDescent="0.2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153"/>
      <c r="N193" s="153"/>
      <c r="O193" s="153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</row>
    <row r="194" spans="1:29" ht="12.75" customHeight="1" x14ac:dyDescent="0.2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153"/>
      <c r="N194" s="153"/>
      <c r="O194" s="153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</row>
    <row r="195" spans="1:29" ht="12.75" customHeight="1" x14ac:dyDescent="0.2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153"/>
      <c r="N195" s="153"/>
      <c r="O195" s="153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</row>
    <row r="196" spans="1:29" ht="12.75" customHeight="1" x14ac:dyDescent="0.2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153"/>
      <c r="N196" s="153"/>
      <c r="O196" s="153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</row>
    <row r="197" spans="1:29" ht="12.75" customHeight="1" x14ac:dyDescent="0.2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153"/>
      <c r="N197" s="153"/>
      <c r="O197" s="153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</row>
    <row r="198" spans="1:29" ht="12.75" customHeight="1" x14ac:dyDescent="0.2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153"/>
      <c r="N198" s="153"/>
      <c r="O198" s="153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</row>
    <row r="199" spans="1:29" ht="12.75" customHeight="1" x14ac:dyDescent="0.2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153"/>
      <c r="N199" s="153"/>
      <c r="O199" s="153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</row>
    <row r="200" spans="1:29" ht="12.75" customHeight="1" x14ac:dyDescent="0.2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153"/>
      <c r="N200" s="153"/>
      <c r="O200" s="153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</row>
    <row r="201" spans="1:29" ht="12.75" customHeight="1" x14ac:dyDescent="0.2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153"/>
      <c r="N201" s="153"/>
      <c r="O201" s="153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</row>
    <row r="202" spans="1:29" ht="12.75" customHeight="1" x14ac:dyDescent="0.2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153"/>
      <c r="N202" s="153"/>
      <c r="O202" s="153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</row>
    <row r="203" spans="1:29" ht="12.75" customHeight="1" x14ac:dyDescent="0.2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153"/>
      <c r="N203" s="153"/>
      <c r="O203" s="153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</row>
    <row r="204" spans="1:29" ht="12.75" customHeight="1" x14ac:dyDescent="0.2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153"/>
      <c r="N204" s="153"/>
      <c r="O204" s="153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</row>
    <row r="205" spans="1:29" ht="12.75" customHeight="1" x14ac:dyDescent="0.2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153"/>
      <c r="N205" s="153"/>
      <c r="O205" s="153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</row>
    <row r="206" spans="1:29" ht="12.75" customHeight="1" x14ac:dyDescent="0.2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153"/>
      <c r="N206" s="153"/>
      <c r="O206" s="153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</row>
    <row r="207" spans="1:29" ht="12.75" customHeight="1" x14ac:dyDescent="0.2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153"/>
      <c r="N207" s="153"/>
      <c r="O207" s="153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</row>
    <row r="208" spans="1:29" ht="12.75" customHeight="1" x14ac:dyDescent="0.2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153"/>
      <c r="N208" s="153"/>
      <c r="O208" s="153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</row>
    <row r="209" spans="1:29" ht="12.75" customHeight="1" x14ac:dyDescent="0.2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153"/>
      <c r="N209" s="153"/>
      <c r="O209" s="153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</row>
    <row r="210" spans="1:29" ht="12.75" customHeight="1" x14ac:dyDescent="0.2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153"/>
      <c r="N210" s="153"/>
      <c r="O210" s="153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</row>
    <row r="211" spans="1:29" ht="12.75" customHeight="1" x14ac:dyDescent="0.2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153"/>
      <c r="N211" s="153"/>
      <c r="O211" s="153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</row>
    <row r="212" spans="1:29" ht="12.75" customHeight="1" x14ac:dyDescent="0.2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153"/>
      <c r="N212" s="153"/>
      <c r="O212" s="153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</row>
    <row r="213" spans="1:29" ht="12.75" customHeight="1" x14ac:dyDescent="0.2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153"/>
      <c r="N213" s="153"/>
      <c r="O213" s="153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</row>
    <row r="214" spans="1:29" ht="12.75" customHeight="1" x14ac:dyDescent="0.2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153"/>
      <c r="N214" s="153"/>
      <c r="O214" s="153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</row>
    <row r="215" spans="1:29" ht="12.75" customHeight="1" x14ac:dyDescent="0.2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153"/>
      <c r="N215" s="153"/>
      <c r="O215" s="153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</row>
    <row r="216" spans="1:29" ht="12.75" customHeight="1" x14ac:dyDescent="0.2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153"/>
      <c r="N216" s="153"/>
      <c r="O216" s="153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</row>
    <row r="217" spans="1:29" ht="12.75" customHeight="1" x14ac:dyDescent="0.2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153"/>
      <c r="N217" s="153"/>
      <c r="O217" s="153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</row>
    <row r="218" spans="1:29" ht="12.75" customHeight="1" x14ac:dyDescent="0.2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153"/>
      <c r="N218" s="153"/>
      <c r="O218" s="153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</row>
    <row r="219" spans="1:29" ht="12.75" customHeight="1" x14ac:dyDescent="0.2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153"/>
      <c r="N219" s="153"/>
      <c r="O219" s="153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</row>
    <row r="220" spans="1:29" ht="12.75" customHeight="1" x14ac:dyDescent="0.2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153"/>
      <c r="N220" s="153"/>
      <c r="O220" s="153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</row>
    <row r="221" spans="1:29" ht="12.75" customHeight="1" x14ac:dyDescent="0.2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153"/>
      <c r="N221" s="153"/>
      <c r="O221" s="153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</row>
    <row r="222" spans="1:29" ht="12.75" customHeight="1" x14ac:dyDescent="0.2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153"/>
      <c r="N222" s="153"/>
      <c r="O222" s="153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</row>
    <row r="223" spans="1:29" ht="12.75" customHeight="1" x14ac:dyDescent="0.2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153"/>
      <c r="N223" s="153"/>
      <c r="O223" s="153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</row>
    <row r="224" spans="1:29" ht="12.75" customHeight="1" x14ac:dyDescent="0.2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153"/>
      <c r="N224" s="153"/>
      <c r="O224" s="153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</row>
    <row r="225" spans="1:29" ht="12.75" customHeight="1" x14ac:dyDescent="0.2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153"/>
      <c r="N225" s="153"/>
      <c r="O225" s="153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</row>
    <row r="226" spans="1:29" ht="12.75" customHeight="1" x14ac:dyDescent="0.2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153"/>
      <c r="N226" s="153"/>
      <c r="O226" s="153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</row>
    <row r="227" spans="1:29" ht="12.75" customHeight="1" x14ac:dyDescent="0.2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153"/>
      <c r="N227" s="153"/>
      <c r="O227" s="153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</row>
    <row r="228" spans="1:29" ht="12.75" customHeight="1" x14ac:dyDescent="0.2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153"/>
      <c r="N228" s="153"/>
      <c r="O228" s="153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</row>
    <row r="229" spans="1:29" ht="12.75" customHeight="1" x14ac:dyDescent="0.2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153"/>
      <c r="N229" s="153"/>
      <c r="O229" s="153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</row>
    <row r="230" spans="1:29" ht="12.75" customHeight="1" x14ac:dyDescent="0.2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153"/>
      <c r="N230" s="153"/>
      <c r="O230" s="153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</row>
    <row r="231" spans="1:29" ht="12.75" customHeight="1" x14ac:dyDescent="0.2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153"/>
      <c r="N231" s="153"/>
      <c r="O231" s="153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</row>
    <row r="232" spans="1:29" ht="12.75" customHeight="1" x14ac:dyDescent="0.2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153"/>
      <c r="N232" s="153"/>
      <c r="O232" s="153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</row>
    <row r="233" spans="1:29" ht="12.75" customHeight="1" x14ac:dyDescent="0.2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153"/>
      <c r="N233" s="153"/>
      <c r="O233" s="153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</row>
    <row r="234" spans="1:29" ht="12.75" customHeight="1" x14ac:dyDescent="0.2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153"/>
      <c r="N234" s="153"/>
      <c r="O234" s="153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</row>
    <row r="235" spans="1:29" ht="12.75" customHeight="1" x14ac:dyDescent="0.2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153"/>
      <c r="N235" s="153"/>
      <c r="O235" s="153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</row>
    <row r="236" spans="1:29" ht="12.75" customHeight="1" x14ac:dyDescent="0.2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153"/>
      <c r="N236" s="153"/>
      <c r="O236" s="153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</row>
    <row r="237" spans="1:29" ht="12.75" customHeight="1" x14ac:dyDescent="0.2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153"/>
      <c r="N237" s="153"/>
      <c r="O237" s="153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</row>
    <row r="238" spans="1:29" ht="12.75" customHeight="1" x14ac:dyDescent="0.2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153"/>
      <c r="N238" s="153"/>
      <c r="O238" s="153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</row>
    <row r="239" spans="1:29" ht="12.75" customHeight="1" x14ac:dyDescent="0.2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153"/>
      <c r="N239" s="153"/>
      <c r="O239" s="153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</row>
    <row r="240" spans="1:29" ht="12.75" customHeight="1" x14ac:dyDescent="0.2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153"/>
      <c r="N240" s="153"/>
      <c r="O240" s="153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</row>
    <row r="241" spans="1:29" ht="12.75" customHeight="1" x14ac:dyDescent="0.2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153"/>
      <c r="N241" s="153"/>
      <c r="O241" s="153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</row>
    <row r="242" spans="1:29" ht="12.75" customHeight="1" x14ac:dyDescent="0.2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153"/>
      <c r="N242" s="153"/>
      <c r="O242" s="153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</row>
    <row r="243" spans="1:29" ht="12.75" customHeight="1" x14ac:dyDescent="0.2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153"/>
      <c r="N243" s="153"/>
      <c r="O243" s="153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</row>
    <row r="244" spans="1:29" ht="12.75" customHeight="1" x14ac:dyDescent="0.2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153"/>
      <c r="N244" s="153"/>
      <c r="O244" s="153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</row>
    <row r="245" spans="1:29" ht="12.75" customHeight="1" x14ac:dyDescent="0.2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153"/>
      <c r="N245" s="153"/>
      <c r="O245" s="153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</row>
    <row r="246" spans="1:29" ht="12.75" customHeight="1" x14ac:dyDescent="0.2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153"/>
      <c r="N246" s="153"/>
      <c r="O246" s="153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</row>
    <row r="247" spans="1:29" ht="12.75" customHeight="1" x14ac:dyDescent="0.2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153"/>
      <c r="N247" s="153"/>
      <c r="O247" s="153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</row>
    <row r="248" spans="1:29" ht="12.75" customHeight="1" x14ac:dyDescent="0.2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153"/>
      <c r="N248" s="153"/>
      <c r="O248" s="153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</row>
    <row r="249" spans="1:29" ht="12.75" customHeight="1" x14ac:dyDescent="0.2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153"/>
      <c r="N249" s="153"/>
      <c r="O249" s="153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</row>
    <row r="250" spans="1:29" ht="12.75" customHeight="1" x14ac:dyDescent="0.2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153"/>
      <c r="N250" s="153"/>
      <c r="O250" s="153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</row>
    <row r="251" spans="1:29" ht="12.75" customHeight="1" x14ac:dyDescent="0.2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153"/>
      <c r="N251" s="153"/>
      <c r="O251" s="153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</row>
    <row r="252" spans="1:29" ht="12.75" customHeight="1" x14ac:dyDescent="0.2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153"/>
      <c r="N252" s="153"/>
      <c r="O252" s="153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</row>
    <row r="253" spans="1:29" ht="12.75" customHeight="1" x14ac:dyDescent="0.2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153"/>
      <c r="N253" s="153"/>
      <c r="O253" s="153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</row>
    <row r="254" spans="1:29" ht="12.75" customHeight="1" x14ac:dyDescent="0.2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153"/>
      <c r="N254" s="153"/>
      <c r="O254" s="153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</row>
    <row r="255" spans="1:29" ht="12.75" customHeight="1" x14ac:dyDescent="0.2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153"/>
      <c r="N255" s="153"/>
      <c r="O255" s="153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</row>
    <row r="256" spans="1:29" ht="12.75" customHeight="1" x14ac:dyDescent="0.2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153"/>
      <c r="N256" s="153"/>
      <c r="O256" s="153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</row>
    <row r="257" spans="1:29" ht="12.75" customHeight="1" x14ac:dyDescent="0.2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153"/>
      <c r="N257" s="153"/>
      <c r="O257" s="153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</row>
    <row r="258" spans="1:29" ht="12.75" customHeight="1" x14ac:dyDescent="0.2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153"/>
      <c r="N258" s="153"/>
      <c r="O258" s="153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</row>
    <row r="259" spans="1:29" ht="12.75" customHeight="1" x14ac:dyDescent="0.2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153"/>
      <c r="N259" s="153"/>
      <c r="O259" s="153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</row>
    <row r="260" spans="1:29" ht="12.75" customHeight="1" x14ac:dyDescent="0.2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153"/>
      <c r="N260" s="153"/>
      <c r="O260" s="153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</row>
    <row r="261" spans="1:29" ht="12.75" customHeight="1" x14ac:dyDescent="0.2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153"/>
      <c r="N261" s="153"/>
      <c r="O261" s="153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</row>
    <row r="262" spans="1:29" ht="12.75" customHeight="1" x14ac:dyDescent="0.2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153"/>
      <c r="N262" s="153"/>
      <c r="O262" s="153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</row>
    <row r="263" spans="1:29" ht="12.75" customHeight="1" x14ac:dyDescent="0.2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153"/>
      <c r="N263" s="153"/>
      <c r="O263" s="153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</row>
    <row r="264" spans="1:29" ht="12.75" customHeight="1" x14ac:dyDescent="0.2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153"/>
      <c r="N264" s="153"/>
      <c r="O264" s="153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</row>
    <row r="265" spans="1:29" ht="12.75" customHeight="1" x14ac:dyDescent="0.2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153"/>
      <c r="N265" s="153"/>
      <c r="O265" s="153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</row>
    <row r="266" spans="1:29" ht="12.75" customHeight="1" x14ac:dyDescent="0.2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153"/>
      <c r="N266" s="153"/>
      <c r="O266" s="153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</row>
    <row r="267" spans="1:29" ht="12.75" customHeight="1" x14ac:dyDescent="0.2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153"/>
      <c r="N267" s="153"/>
      <c r="O267" s="153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</row>
    <row r="268" spans="1:29" ht="12.75" customHeight="1" x14ac:dyDescent="0.2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153"/>
      <c r="N268" s="153"/>
      <c r="O268" s="153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</row>
    <row r="269" spans="1:29" ht="12.75" customHeight="1" x14ac:dyDescent="0.2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153"/>
      <c r="N269" s="153"/>
      <c r="O269" s="153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</row>
    <row r="270" spans="1:29" ht="12.75" customHeight="1" x14ac:dyDescent="0.2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153"/>
      <c r="N270" s="153"/>
      <c r="O270" s="153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</row>
    <row r="271" spans="1:29" ht="12.75" customHeight="1" x14ac:dyDescent="0.2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153"/>
      <c r="N271" s="153"/>
      <c r="O271" s="153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</row>
    <row r="272" spans="1:29" ht="12.75" customHeight="1" x14ac:dyDescent="0.2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153"/>
      <c r="N272" s="153"/>
      <c r="O272" s="153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</row>
    <row r="273" spans="1:29" ht="12.75" customHeight="1" x14ac:dyDescent="0.2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153"/>
      <c r="N273" s="153"/>
      <c r="O273" s="153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</row>
    <row r="274" spans="1:29" ht="12.75" customHeight="1" x14ac:dyDescent="0.2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153"/>
      <c r="N274" s="153"/>
      <c r="O274" s="153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</row>
    <row r="275" spans="1:29" ht="12.75" customHeight="1" x14ac:dyDescent="0.2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153"/>
      <c r="N275" s="153"/>
      <c r="O275" s="153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</row>
    <row r="276" spans="1:29" ht="12.75" customHeight="1" x14ac:dyDescent="0.2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153"/>
      <c r="N276" s="153"/>
      <c r="O276" s="153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</row>
    <row r="277" spans="1:29" ht="12.75" customHeight="1" x14ac:dyDescent="0.2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153"/>
      <c r="N277" s="153"/>
      <c r="O277" s="153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</row>
    <row r="278" spans="1:29" ht="12.75" customHeight="1" x14ac:dyDescent="0.2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153"/>
      <c r="N278" s="153"/>
      <c r="O278" s="153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</row>
    <row r="279" spans="1:29" ht="12.75" customHeight="1" x14ac:dyDescent="0.2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153"/>
      <c r="N279" s="153"/>
      <c r="O279" s="153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</row>
    <row r="280" spans="1:29" ht="12.75" customHeight="1" x14ac:dyDescent="0.2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153"/>
      <c r="N280" s="153"/>
      <c r="O280" s="153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</row>
    <row r="281" spans="1:29" ht="12.75" customHeight="1" x14ac:dyDescent="0.2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153"/>
      <c r="N281" s="153"/>
      <c r="O281" s="153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</row>
    <row r="282" spans="1:29" ht="12.75" customHeight="1" x14ac:dyDescent="0.2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153"/>
      <c r="N282" s="153"/>
      <c r="O282" s="153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</row>
    <row r="283" spans="1:29" ht="12.75" customHeight="1" x14ac:dyDescent="0.2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153"/>
      <c r="N283" s="153"/>
      <c r="O283" s="153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</row>
    <row r="284" spans="1:29" ht="12.75" customHeight="1" x14ac:dyDescent="0.2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153"/>
      <c r="N284" s="153"/>
      <c r="O284" s="153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</row>
    <row r="285" spans="1:29" ht="12.75" customHeight="1" x14ac:dyDescent="0.2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153"/>
      <c r="N285" s="153"/>
      <c r="O285" s="153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</row>
    <row r="286" spans="1:29" ht="12.75" customHeight="1" x14ac:dyDescent="0.2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153"/>
      <c r="N286" s="153"/>
      <c r="O286" s="153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</row>
    <row r="287" spans="1:29" ht="12.75" customHeight="1" x14ac:dyDescent="0.2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153"/>
      <c r="N287" s="153"/>
      <c r="O287" s="153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</row>
    <row r="288" spans="1:29" ht="12.75" customHeight="1" x14ac:dyDescent="0.2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153"/>
      <c r="N288" s="153"/>
      <c r="O288" s="153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</row>
    <row r="289" spans="1:29" ht="12.75" customHeight="1" x14ac:dyDescent="0.2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153"/>
      <c r="N289" s="153"/>
      <c r="O289" s="153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</row>
    <row r="290" spans="1:29" ht="12.75" customHeight="1" x14ac:dyDescent="0.2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153"/>
      <c r="N290" s="153"/>
      <c r="O290" s="153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</row>
    <row r="291" spans="1:29" ht="12.75" customHeight="1" x14ac:dyDescent="0.2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153"/>
      <c r="N291" s="153"/>
      <c r="O291" s="153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</row>
    <row r="292" spans="1:29" ht="12.75" customHeight="1" x14ac:dyDescent="0.2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153"/>
      <c r="N292" s="153"/>
      <c r="O292" s="153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</row>
    <row r="293" spans="1:29" ht="12.75" customHeight="1" x14ac:dyDescent="0.2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153"/>
      <c r="N293" s="153"/>
      <c r="O293" s="153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</row>
    <row r="294" spans="1:29" ht="12.75" customHeight="1" x14ac:dyDescent="0.2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153"/>
      <c r="N294" s="153"/>
      <c r="O294" s="153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</row>
    <row r="295" spans="1:29" ht="12.75" customHeight="1" x14ac:dyDescent="0.2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153"/>
      <c r="N295" s="153"/>
      <c r="O295" s="153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</row>
    <row r="296" spans="1:29" ht="12.75" customHeight="1" x14ac:dyDescent="0.2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153"/>
      <c r="N296" s="153"/>
      <c r="O296" s="153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</row>
    <row r="297" spans="1:29" ht="12.75" customHeight="1" x14ac:dyDescent="0.2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153"/>
      <c r="N297" s="153"/>
      <c r="O297" s="153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</row>
    <row r="298" spans="1:29" ht="12.75" customHeight="1" x14ac:dyDescent="0.2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153"/>
      <c r="N298" s="153"/>
      <c r="O298" s="153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</row>
    <row r="299" spans="1:29" ht="12.75" customHeight="1" x14ac:dyDescent="0.2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153"/>
      <c r="N299" s="153"/>
      <c r="O299" s="153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</row>
    <row r="300" spans="1:29" ht="12.75" customHeight="1" x14ac:dyDescent="0.2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153"/>
      <c r="N300" s="153"/>
      <c r="O300" s="153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</row>
    <row r="301" spans="1:29" ht="12.75" customHeight="1" x14ac:dyDescent="0.2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153"/>
      <c r="N301" s="153"/>
      <c r="O301" s="153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</row>
    <row r="302" spans="1:29" ht="12.75" customHeight="1" x14ac:dyDescent="0.2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153"/>
      <c r="N302" s="153"/>
      <c r="O302" s="153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</row>
    <row r="303" spans="1:29" ht="12.75" customHeight="1" x14ac:dyDescent="0.2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153"/>
      <c r="N303" s="153"/>
      <c r="O303" s="153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</row>
    <row r="304" spans="1:29" ht="12.75" customHeight="1" x14ac:dyDescent="0.2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153"/>
      <c r="N304" s="153"/>
      <c r="O304" s="153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</row>
    <row r="305" spans="1:29" ht="12.75" customHeight="1" x14ac:dyDescent="0.2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153"/>
      <c r="N305" s="153"/>
      <c r="O305" s="153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</row>
    <row r="306" spans="1:29" ht="12.75" customHeight="1" x14ac:dyDescent="0.2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153"/>
      <c r="N306" s="153"/>
      <c r="O306" s="153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</row>
    <row r="307" spans="1:29" ht="12.75" customHeight="1" x14ac:dyDescent="0.2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153"/>
      <c r="N307" s="153"/>
      <c r="O307" s="153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</row>
    <row r="308" spans="1:29" ht="12.75" customHeight="1" x14ac:dyDescent="0.2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153"/>
      <c r="N308" s="153"/>
      <c r="O308" s="153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</row>
    <row r="309" spans="1:29" ht="12.75" customHeight="1" x14ac:dyDescent="0.2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153"/>
      <c r="N309" s="153"/>
      <c r="O309" s="153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</row>
    <row r="310" spans="1:29" ht="12.75" customHeight="1" x14ac:dyDescent="0.2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153"/>
      <c r="N310" s="153"/>
      <c r="O310" s="153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</row>
    <row r="311" spans="1:29" ht="12.75" customHeight="1" x14ac:dyDescent="0.2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153"/>
      <c r="N311" s="153"/>
      <c r="O311" s="153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</row>
    <row r="312" spans="1:29" ht="12.75" customHeight="1" x14ac:dyDescent="0.2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153"/>
      <c r="N312" s="153"/>
      <c r="O312" s="153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</row>
    <row r="313" spans="1:29" ht="12.75" customHeight="1" x14ac:dyDescent="0.2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153"/>
      <c r="N313" s="153"/>
      <c r="O313" s="153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</row>
    <row r="314" spans="1:29" ht="12.75" customHeight="1" x14ac:dyDescent="0.2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153"/>
      <c r="N314" s="153"/>
      <c r="O314" s="153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</row>
    <row r="315" spans="1:29" ht="12.75" customHeight="1" x14ac:dyDescent="0.2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153"/>
      <c r="N315" s="153"/>
      <c r="O315" s="153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</row>
    <row r="316" spans="1:29" ht="12.75" customHeight="1" x14ac:dyDescent="0.2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153"/>
      <c r="N316" s="153"/>
      <c r="O316" s="153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</row>
    <row r="317" spans="1:29" ht="12.75" customHeight="1" x14ac:dyDescent="0.2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153"/>
      <c r="N317" s="153"/>
      <c r="O317" s="153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</row>
    <row r="318" spans="1:29" ht="12.75" customHeight="1" x14ac:dyDescent="0.2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153"/>
      <c r="N318" s="153"/>
      <c r="O318" s="153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</row>
    <row r="319" spans="1:29" ht="12.75" customHeight="1" x14ac:dyDescent="0.2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153"/>
      <c r="N319" s="153"/>
      <c r="O319" s="153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</row>
    <row r="320" spans="1:29" ht="12.75" customHeight="1" x14ac:dyDescent="0.2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153"/>
      <c r="N320" s="153"/>
      <c r="O320" s="153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</row>
    <row r="321" spans="1:29" ht="12.75" customHeight="1" x14ac:dyDescent="0.2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153"/>
      <c r="N321" s="153"/>
      <c r="O321" s="153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</row>
    <row r="322" spans="1:29" ht="12.75" customHeight="1" x14ac:dyDescent="0.2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153"/>
      <c r="N322" s="153"/>
      <c r="O322" s="153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</row>
    <row r="323" spans="1:29" ht="12.75" customHeight="1" x14ac:dyDescent="0.2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153"/>
      <c r="N323" s="153"/>
      <c r="O323" s="153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</row>
    <row r="324" spans="1:29" ht="12.75" customHeight="1" x14ac:dyDescent="0.2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153"/>
      <c r="N324" s="153"/>
      <c r="O324" s="153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</row>
    <row r="325" spans="1:29" ht="12.75" customHeight="1" x14ac:dyDescent="0.2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153"/>
      <c r="N325" s="153"/>
      <c r="O325" s="153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</row>
    <row r="326" spans="1:29" ht="12.75" customHeight="1" x14ac:dyDescent="0.2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153"/>
      <c r="N326" s="153"/>
      <c r="O326" s="153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</row>
    <row r="327" spans="1:29" ht="12.75" customHeight="1" x14ac:dyDescent="0.2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153"/>
      <c r="N327" s="153"/>
      <c r="O327" s="153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</row>
    <row r="328" spans="1:29" ht="12.75" customHeight="1" x14ac:dyDescent="0.2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153"/>
      <c r="N328" s="153"/>
      <c r="O328" s="153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</row>
    <row r="329" spans="1:29" ht="12.75" customHeight="1" x14ac:dyDescent="0.2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153"/>
      <c r="N329" s="153"/>
      <c r="O329" s="153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</row>
    <row r="330" spans="1:29" ht="12.75" customHeight="1" x14ac:dyDescent="0.2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153"/>
      <c r="N330" s="153"/>
      <c r="O330" s="153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</row>
    <row r="331" spans="1:29" ht="12.75" customHeight="1" x14ac:dyDescent="0.2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153"/>
      <c r="N331" s="153"/>
      <c r="O331" s="153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</row>
    <row r="332" spans="1:29" ht="12.75" customHeight="1" x14ac:dyDescent="0.2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153"/>
      <c r="N332" s="153"/>
      <c r="O332" s="153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</row>
    <row r="333" spans="1:29" ht="12.75" customHeight="1" x14ac:dyDescent="0.2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153"/>
      <c r="N333" s="153"/>
      <c r="O333" s="153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</row>
    <row r="334" spans="1:29" ht="12.75" customHeight="1" x14ac:dyDescent="0.2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153"/>
      <c r="N334" s="153"/>
      <c r="O334" s="153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</row>
    <row r="335" spans="1:29" ht="12.75" customHeight="1" x14ac:dyDescent="0.2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153"/>
      <c r="N335" s="153"/>
      <c r="O335" s="153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</row>
    <row r="336" spans="1:29" ht="12.75" customHeight="1" x14ac:dyDescent="0.2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153"/>
      <c r="N336" s="153"/>
      <c r="O336" s="153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</row>
    <row r="337" spans="1:29" ht="12.75" customHeight="1" x14ac:dyDescent="0.2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153"/>
      <c r="N337" s="153"/>
      <c r="O337" s="153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</row>
    <row r="338" spans="1:29" ht="12.75" customHeight="1" x14ac:dyDescent="0.2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153"/>
      <c r="N338" s="153"/>
      <c r="O338" s="153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</row>
    <row r="339" spans="1:29" ht="12.75" customHeight="1" x14ac:dyDescent="0.2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153"/>
      <c r="N339" s="153"/>
      <c r="O339" s="153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</row>
    <row r="340" spans="1:29" ht="12.75" customHeight="1" x14ac:dyDescent="0.2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153"/>
      <c r="N340" s="153"/>
      <c r="O340" s="153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</row>
    <row r="341" spans="1:29" ht="12.75" customHeight="1" x14ac:dyDescent="0.2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53"/>
      <c r="N341" s="153"/>
      <c r="O341" s="153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</row>
    <row r="342" spans="1:29" ht="12.75" customHeight="1" x14ac:dyDescent="0.2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153"/>
      <c r="N342" s="153"/>
      <c r="O342" s="153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</row>
    <row r="343" spans="1:29" ht="12.75" customHeight="1" x14ac:dyDescent="0.2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153"/>
      <c r="N343" s="153"/>
      <c r="O343" s="153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</row>
    <row r="344" spans="1:29" ht="12.75" customHeight="1" x14ac:dyDescent="0.2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153"/>
      <c r="N344" s="153"/>
      <c r="O344" s="153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</row>
    <row r="345" spans="1:29" ht="12.75" customHeight="1" x14ac:dyDescent="0.2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153"/>
      <c r="N345" s="153"/>
      <c r="O345" s="153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</row>
    <row r="346" spans="1:29" ht="12.75" customHeight="1" x14ac:dyDescent="0.2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153"/>
      <c r="N346" s="153"/>
      <c r="O346" s="153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</row>
    <row r="347" spans="1:29" ht="12.75" customHeight="1" x14ac:dyDescent="0.2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153"/>
      <c r="N347" s="153"/>
      <c r="O347" s="153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</row>
    <row r="348" spans="1:29" ht="12.75" customHeight="1" x14ac:dyDescent="0.2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153"/>
      <c r="N348" s="153"/>
      <c r="O348" s="153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</row>
    <row r="349" spans="1:29" ht="12.75" customHeight="1" x14ac:dyDescent="0.2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153"/>
      <c r="N349" s="153"/>
      <c r="O349" s="153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</row>
    <row r="350" spans="1:29" ht="12.75" customHeight="1" x14ac:dyDescent="0.2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153"/>
      <c r="N350" s="153"/>
      <c r="O350" s="153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</row>
    <row r="351" spans="1:29" ht="12.75" customHeight="1" x14ac:dyDescent="0.2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153"/>
      <c r="N351" s="153"/>
      <c r="O351" s="153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</row>
    <row r="352" spans="1:29" ht="12.75" customHeight="1" x14ac:dyDescent="0.2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153"/>
      <c r="N352" s="153"/>
      <c r="O352" s="153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</row>
    <row r="353" spans="1:29" ht="12.75" customHeight="1" x14ac:dyDescent="0.2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153"/>
      <c r="N353" s="153"/>
      <c r="O353" s="153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</row>
    <row r="354" spans="1:29" ht="12.75" customHeight="1" x14ac:dyDescent="0.2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153"/>
      <c r="N354" s="153"/>
      <c r="O354" s="153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</row>
    <row r="355" spans="1:29" ht="12.75" customHeight="1" x14ac:dyDescent="0.2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153"/>
      <c r="N355" s="153"/>
      <c r="O355" s="153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</row>
    <row r="356" spans="1:29" ht="12.75" customHeight="1" x14ac:dyDescent="0.2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153"/>
      <c r="N356" s="153"/>
      <c r="O356" s="153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</row>
    <row r="357" spans="1:29" ht="12.75" customHeight="1" x14ac:dyDescent="0.2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153"/>
      <c r="N357" s="153"/>
      <c r="O357" s="153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</row>
    <row r="358" spans="1:29" ht="12.75" customHeight="1" x14ac:dyDescent="0.2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153"/>
      <c r="N358" s="153"/>
      <c r="O358" s="153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</row>
    <row r="359" spans="1:29" ht="12.75" customHeight="1" x14ac:dyDescent="0.2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153"/>
      <c r="N359" s="153"/>
      <c r="O359" s="153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</row>
    <row r="360" spans="1:29" ht="12.75" customHeight="1" x14ac:dyDescent="0.2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153"/>
      <c r="N360" s="153"/>
      <c r="O360" s="153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</row>
    <row r="361" spans="1:29" ht="12.75" customHeight="1" x14ac:dyDescent="0.2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153"/>
      <c r="N361" s="153"/>
      <c r="O361" s="153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</row>
    <row r="362" spans="1:29" ht="12.75" customHeight="1" x14ac:dyDescent="0.2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153"/>
      <c r="N362" s="153"/>
      <c r="O362" s="153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</row>
    <row r="363" spans="1:29" ht="12.75" customHeight="1" x14ac:dyDescent="0.2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153"/>
      <c r="N363" s="153"/>
      <c r="O363" s="153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</row>
    <row r="364" spans="1:29" ht="12.75" customHeight="1" x14ac:dyDescent="0.2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153"/>
      <c r="N364" s="153"/>
      <c r="O364" s="153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</row>
    <row r="365" spans="1:29" ht="12.75" customHeight="1" x14ac:dyDescent="0.2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153"/>
      <c r="N365" s="153"/>
      <c r="O365" s="153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</row>
    <row r="366" spans="1:29" ht="12.75" customHeight="1" x14ac:dyDescent="0.2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153"/>
      <c r="N366" s="153"/>
      <c r="O366" s="153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</row>
    <row r="367" spans="1:29" ht="12.75" customHeight="1" x14ac:dyDescent="0.2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153"/>
      <c r="N367" s="153"/>
      <c r="O367" s="153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</row>
    <row r="368" spans="1:29" ht="12.75" customHeight="1" x14ac:dyDescent="0.2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153"/>
      <c r="N368" s="153"/>
      <c r="O368" s="153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</row>
    <row r="369" spans="1:29" ht="12.75" customHeight="1" x14ac:dyDescent="0.2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153"/>
      <c r="N369" s="153"/>
      <c r="O369" s="153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</row>
    <row r="370" spans="1:29" ht="12.75" customHeight="1" x14ac:dyDescent="0.2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153"/>
      <c r="N370" s="153"/>
      <c r="O370" s="153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</row>
    <row r="371" spans="1:29" ht="12.75" customHeight="1" x14ac:dyDescent="0.2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153"/>
      <c r="N371" s="153"/>
      <c r="O371" s="153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</row>
    <row r="372" spans="1:29" ht="12.75" customHeight="1" x14ac:dyDescent="0.2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153"/>
      <c r="N372" s="153"/>
      <c r="O372" s="153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</row>
    <row r="373" spans="1:29" ht="12.75" customHeight="1" x14ac:dyDescent="0.2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153"/>
      <c r="N373" s="153"/>
      <c r="O373" s="153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</row>
    <row r="374" spans="1:29" ht="12.75" customHeight="1" x14ac:dyDescent="0.2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153"/>
      <c r="N374" s="153"/>
      <c r="O374" s="153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</row>
    <row r="375" spans="1:29" ht="12.75" customHeight="1" x14ac:dyDescent="0.2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153"/>
      <c r="N375" s="153"/>
      <c r="O375" s="153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</row>
    <row r="376" spans="1:29" ht="12.75" customHeight="1" x14ac:dyDescent="0.2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153"/>
      <c r="N376" s="153"/>
      <c r="O376" s="153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</row>
    <row r="377" spans="1:29" ht="12.75" customHeight="1" x14ac:dyDescent="0.2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153"/>
      <c r="N377" s="153"/>
      <c r="O377" s="153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</row>
    <row r="378" spans="1:29" ht="12.75" customHeight="1" x14ac:dyDescent="0.2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153"/>
      <c r="N378" s="153"/>
      <c r="O378" s="153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</row>
    <row r="379" spans="1:29" ht="12.75" customHeight="1" x14ac:dyDescent="0.2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153"/>
      <c r="N379" s="153"/>
      <c r="O379" s="153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</row>
    <row r="380" spans="1:29" ht="12.75" customHeight="1" x14ac:dyDescent="0.2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153"/>
      <c r="N380" s="153"/>
      <c r="O380" s="153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</row>
    <row r="381" spans="1:29" ht="12.75" customHeight="1" x14ac:dyDescent="0.2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153"/>
      <c r="N381" s="153"/>
      <c r="O381" s="153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</row>
    <row r="382" spans="1:29" ht="12.75" customHeight="1" x14ac:dyDescent="0.2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153"/>
      <c r="N382" s="153"/>
      <c r="O382" s="153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</row>
    <row r="383" spans="1:29" ht="12.75" customHeight="1" x14ac:dyDescent="0.2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153"/>
      <c r="N383" s="153"/>
      <c r="O383" s="153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</row>
    <row r="384" spans="1:29" ht="12.75" customHeight="1" x14ac:dyDescent="0.2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153"/>
      <c r="N384" s="153"/>
      <c r="O384" s="153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</row>
    <row r="385" spans="1:29" ht="12.75" customHeight="1" x14ac:dyDescent="0.2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153"/>
      <c r="N385" s="153"/>
      <c r="O385" s="153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</row>
    <row r="386" spans="1:29" ht="12.75" customHeight="1" x14ac:dyDescent="0.2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153"/>
      <c r="N386" s="153"/>
      <c r="O386" s="153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</row>
    <row r="387" spans="1:29" ht="12.75" customHeight="1" x14ac:dyDescent="0.2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153"/>
      <c r="N387" s="153"/>
      <c r="O387" s="153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</row>
    <row r="388" spans="1:29" ht="12.75" customHeight="1" x14ac:dyDescent="0.2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153"/>
      <c r="N388" s="153"/>
      <c r="O388" s="153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</row>
    <row r="389" spans="1:29" ht="12.75" customHeight="1" x14ac:dyDescent="0.2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153"/>
      <c r="N389" s="153"/>
      <c r="O389" s="153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</row>
    <row r="390" spans="1:29" ht="12.75" customHeight="1" x14ac:dyDescent="0.2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153"/>
      <c r="N390" s="153"/>
      <c r="O390" s="153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</row>
    <row r="391" spans="1:29" ht="12.75" customHeight="1" x14ac:dyDescent="0.2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153"/>
      <c r="N391" s="153"/>
      <c r="O391" s="153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</row>
    <row r="392" spans="1:29" ht="12.75" customHeight="1" x14ac:dyDescent="0.2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153"/>
      <c r="N392" s="153"/>
      <c r="O392" s="153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</row>
    <row r="393" spans="1:29" ht="12.75" customHeight="1" x14ac:dyDescent="0.2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153"/>
      <c r="N393" s="153"/>
      <c r="O393" s="153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</row>
    <row r="394" spans="1:29" ht="12.75" customHeight="1" x14ac:dyDescent="0.2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153"/>
      <c r="N394" s="153"/>
      <c r="O394" s="153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</row>
    <row r="395" spans="1:29" ht="12.75" customHeight="1" x14ac:dyDescent="0.2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153"/>
      <c r="N395" s="153"/>
      <c r="O395" s="153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</row>
    <row r="396" spans="1:29" ht="12.75" customHeight="1" x14ac:dyDescent="0.2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153"/>
      <c r="N396" s="153"/>
      <c r="O396" s="153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</row>
    <row r="397" spans="1:29" ht="12.75" customHeight="1" x14ac:dyDescent="0.2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153"/>
      <c r="N397" s="153"/>
      <c r="O397" s="153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</row>
    <row r="398" spans="1:29" ht="12.75" customHeight="1" x14ac:dyDescent="0.2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153"/>
      <c r="N398" s="153"/>
      <c r="O398" s="153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</row>
    <row r="399" spans="1:29" ht="12.75" customHeight="1" x14ac:dyDescent="0.2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153"/>
      <c r="N399" s="153"/>
      <c r="O399" s="153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</row>
    <row r="400" spans="1:29" ht="12.75" customHeight="1" x14ac:dyDescent="0.2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153"/>
      <c r="N400" s="153"/>
      <c r="O400" s="153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</row>
    <row r="401" spans="1:29" ht="12.75" customHeight="1" x14ac:dyDescent="0.2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153"/>
      <c r="N401" s="153"/>
      <c r="O401" s="153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</row>
    <row r="402" spans="1:29" ht="12.75" customHeight="1" x14ac:dyDescent="0.2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153"/>
      <c r="N402" s="153"/>
      <c r="O402" s="153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</row>
    <row r="403" spans="1:29" ht="12.75" customHeight="1" x14ac:dyDescent="0.2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153"/>
      <c r="N403" s="153"/>
      <c r="O403" s="153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</row>
    <row r="404" spans="1:29" ht="12.75" customHeight="1" x14ac:dyDescent="0.2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153"/>
      <c r="N404" s="153"/>
      <c r="O404" s="153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</row>
    <row r="405" spans="1:29" ht="12.75" customHeight="1" x14ac:dyDescent="0.2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153"/>
      <c r="N405" s="153"/>
      <c r="O405" s="153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</row>
    <row r="406" spans="1:29" ht="12.75" customHeight="1" x14ac:dyDescent="0.2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153"/>
      <c r="N406" s="153"/>
      <c r="O406" s="153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</row>
    <row r="407" spans="1:29" ht="12.75" customHeight="1" x14ac:dyDescent="0.2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153"/>
      <c r="N407" s="153"/>
      <c r="O407" s="153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</row>
    <row r="408" spans="1:29" ht="12.75" customHeight="1" x14ac:dyDescent="0.2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153"/>
      <c r="N408" s="153"/>
      <c r="O408" s="153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</row>
    <row r="409" spans="1:29" ht="12.75" customHeight="1" x14ac:dyDescent="0.2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153"/>
      <c r="N409" s="153"/>
      <c r="O409" s="153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</row>
    <row r="410" spans="1:29" ht="12.75" customHeight="1" x14ac:dyDescent="0.2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153"/>
      <c r="N410" s="153"/>
      <c r="O410" s="153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</row>
    <row r="411" spans="1:29" ht="12.75" customHeight="1" x14ac:dyDescent="0.2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153"/>
      <c r="N411" s="153"/>
      <c r="O411" s="153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</row>
    <row r="412" spans="1:29" ht="12.75" customHeight="1" x14ac:dyDescent="0.2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153"/>
      <c r="N412" s="153"/>
      <c r="O412" s="153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</row>
    <row r="413" spans="1:29" ht="12.75" customHeight="1" x14ac:dyDescent="0.2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153"/>
      <c r="N413" s="153"/>
      <c r="O413" s="153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</row>
    <row r="414" spans="1:29" ht="12.75" customHeight="1" x14ac:dyDescent="0.2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153"/>
      <c r="N414" s="153"/>
      <c r="O414" s="153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</row>
    <row r="415" spans="1:29" ht="12.75" customHeight="1" x14ac:dyDescent="0.2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153"/>
      <c r="N415" s="153"/>
      <c r="O415" s="153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</row>
    <row r="416" spans="1:29" ht="12.75" customHeight="1" x14ac:dyDescent="0.2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153"/>
      <c r="N416" s="153"/>
      <c r="O416" s="153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</row>
    <row r="417" spans="1:29" ht="12.75" customHeight="1" x14ac:dyDescent="0.2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153"/>
      <c r="N417" s="153"/>
      <c r="O417" s="153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</row>
    <row r="418" spans="1:29" ht="12.75" customHeight="1" x14ac:dyDescent="0.2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153"/>
      <c r="N418" s="153"/>
      <c r="O418" s="153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</row>
    <row r="419" spans="1:29" ht="12.75" customHeight="1" x14ac:dyDescent="0.2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153"/>
      <c r="N419" s="153"/>
      <c r="O419" s="153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</row>
    <row r="420" spans="1:29" ht="12.75" customHeight="1" x14ac:dyDescent="0.2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153"/>
      <c r="N420" s="153"/>
      <c r="O420" s="153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</row>
    <row r="421" spans="1:29" ht="12.75" customHeight="1" x14ac:dyDescent="0.2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153"/>
      <c r="N421" s="153"/>
      <c r="O421" s="153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</row>
    <row r="422" spans="1:29" ht="12.75" customHeight="1" x14ac:dyDescent="0.2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153"/>
      <c r="N422" s="153"/>
      <c r="O422" s="153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</row>
    <row r="423" spans="1:29" ht="12.75" customHeight="1" x14ac:dyDescent="0.2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153"/>
      <c r="N423" s="153"/>
      <c r="O423" s="153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</row>
    <row r="424" spans="1:29" ht="12.75" customHeight="1" x14ac:dyDescent="0.2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153"/>
      <c r="N424" s="153"/>
      <c r="O424" s="153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</row>
    <row r="425" spans="1:29" ht="12.75" customHeight="1" x14ac:dyDescent="0.2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153"/>
      <c r="N425" s="153"/>
      <c r="O425" s="153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</row>
    <row r="426" spans="1:29" ht="12.75" customHeight="1" x14ac:dyDescent="0.2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153"/>
      <c r="N426" s="153"/>
      <c r="O426" s="153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</row>
    <row r="427" spans="1:29" ht="12.75" customHeight="1" x14ac:dyDescent="0.2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153"/>
      <c r="N427" s="153"/>
      <c r="O427" s="153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</row>
    <row r="428" spans="1:29" ht="12.75" customHeight="1" x14ac:dyDescent="0.2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153"/>
      <c r="N428" s="153"/>
      <c r="O428" s="153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</row>
    <row r="429" spans="1:29" ht="12.75" customHeight="1" x14ac:dyDescent="0.2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153"/>
      <c r="N429" s="153"/>
      <c r="O429" s="153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</row>
    <row r="430" spans="1:29" ht="12.75" customHeight="1" x14ac:dyDescent="0.2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153"/>
      <c r="N430" s="153"/>
      <c r="O430" s="153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</row>
    <row r="431" spans="1:29" ht="12.75" customHeight="1" x14ac:dyDescent="0.2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153"/>
      <c r="N431" s="153"/>
      <c r="O431" s="153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</row>
    <row r="432" spans="1:29" ht="12.75" customHeight="1" x14ac:dyDescent="0.2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153"/>
      <c r="N432" s="153"/>
      <c r="O432" s="153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</row>
    <row r="433" spans="1:29" ht="12.75" customHeight="1" x14ac:dyDescent="0.2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153"/>
      <c r="N433" s="153"/>
      <c r="O433" s="153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</row>
    <row r="434" spans="1:29" ht="12.75" customHeight="1" x14ac:dyDescent="0.2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153"/>
      <c r="N434" s="153"/>
      <c r="O434" s="153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</row>
    <row r="435" spans="1:29" ht="12.75" customHeight="1" x14ac:dyDescent="0.2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153"/>
      <c r="N435" s="153"/>
      <c r="O435" s="153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</row>
    <row r="436" spans="1:29" ht="12.75" customHeight="1" x14ac:dyDescent="0.2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153"/>
      <c r="N436" s="153"/>
      <c r="O436" s="153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</row>
    <row r="437" spans="1:29" ht="12.75" customHeight="1" x14ac:dyDescent="0.2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153"/>
      <c r="N437" s="153"/>
      <c r="O437" s="153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</row>
    <row r="438" spans="1:29" ht="12.75" customHeight="1" x14ac:dyDescent="0.2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153"/>
      <c r="N438" s="153"/>
      <c r="O438" s="153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</row>
    <row r="439" spans="1:29" ht="12.75" customHeight="1" x14ac:dyDescent="0.2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153"/>
      <c r="N439" s="153"/>
      <c r="O439" s="153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</row>
    <row r="440" spans="1:29" ht="12.75" customHeight="1" x14ac:dyDescent="0.2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153"/>
      <c r="N440" s="153"/>
      <c r="O440" s="153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</row>
    <row r="441" spans="1:29" ht="12.75" customHeight="1" x14ac:dyDescent="0.2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153"/>
      <c r="N441" s="153"/>
      <c r="O441" s="153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</row>
    <row r="442" spans="1:29" ht="12.75" customHeight="1" x14ac:dyDescent="0.2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153"/>
      <c r="N442" s="153"/>
      <c r="O442" s="153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</row>
    <row r="443" spans="1:29" ht="12.75" customHeight="1" x14ac:dyDescent="0.2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153"/>
      <c r="N443" s="153"/>
      <c r="O443" s="153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</row>
    <row r="444" spans="1:29" ht="12.75" customHeight="1" x14ac:dyDescent="0.2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153"/>
      <c r="N444" s="153"/>
      <c r="O444" s="153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</row>
    <row r="445" spans="1:29" ht="12.75" customHeight="1" x14ac:dyDescent="0.2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153"/>
      <c r="N445" s="153"/>
      <c r="O445" s="153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</row>
    <row r="446" spans="1:29" ht="12.75" customHeight="1" x14ac:dyDescent="0.2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153"/>
      <c r="N446" s="153"/>
      <c r="O446" s="153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</row>
    <row r="447" spans="1:29" ht="12.75" customHeight="1" x14ac:dyDescent="0.2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153"/>
      <c r="N447" s="153"/>
      <c r="O447" s="153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</row>
    <row r="448" spans="1:29" ht="12.75" customHeight="1" x14ac:dyDescent="0.2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153"/>
      <c r="N448" s="153"/>
      <c r="O448" s="153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</row>
    <row r="449" spans="1:29" ht="12.75" customHeight="1" x14ac:dyDescent="0.2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153"/>
      <c r="N449" s="153"/>
      <c r="O449" s="153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</row>
    <row r="450" spans="1:29" ht="12.75" customHeight="1" x14ac:dyDescent="0.2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153"/>
      <c r="N450" s="153"/>
      <c r="O450" s="153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</row>
    <row r="451" spans="1:29" ht="12.75" customHeight="1" x14ac:dyDescent="0.2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153"/>
      <c r="N451" s="153"/>
      <c r="O451" s="153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</row>
    <row r="452" spans="1:29" ht="12.75" customHeight="1" x14ac:dyDescent="0.2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153"/>
      <c r="N452" s="153"/>
      <c r="O452" s="153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</row>
    <row r="453" spans="1:29" ht="12.75" customHeight="1" x14ac:dyDescent="0.2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153"/>
      <c r="N453" s="153"/>
      <c r="O453" s="153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</row>
    <row r="454" spans="1:29" ht="12.75" customHeight="1" x14ac:dyDescent="0.2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153"/>
      <c r="N454" s="153"/>
      <c r="O454" s="153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</row>
    <row r="455" spans="1:29" ht="12.75" customHeight="1" x14ac:dyDescent="0.2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153"/>
      <c r="N455" s="153"/>
      <c r="O455" s="153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</row>
    <row r="456" spans="1:29" ht="12.75" customHeight="1" x14ac:dyDescent="0.2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153"/>
      <c r="N456" s="153"/>
      <c r="O456" s="153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</row>
    <row r="457" spans="1:29" ht="12.75" customHeight="1" x14ac:dyDescent="0.2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153"/>
      <c r="N457" s="153"/>
      <c r="O457" s="153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</row>
    <row r="458" spans="1:29" ht="12.75" customHeight="1" x14ac:dyDescent="0.2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153"/>
      <c r="N458" s="153"/>
      <c r="O458" s="153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</row>
    <row r="459" spans="1:29" ht="12.75" customHeight="1" x14ac:dyDescent="0.2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153"/>
      <c r="N459" s="153"/>
      <c r="O459" s="153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</row>
    <row r="460" spans="1:29" ht="12.75" customHeight="1" x14ac:dyDescent="0.2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153"/>
      <c r="N460" s="153"/>
      <c r="O460" s="153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</row>
    <row r="461" spans="1:29" ht="12.75" customHeight="1" x14ac:dyDescent="0.2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153"/>
      <c r="N461" s="153"/>
      <c r="O461" s="153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</row>
    <row r="462" spans="1:29" ht="12.75" customHeight="1" x14ac:dyDescent="0.2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153"/>
      <c r="N462" s="153"/>
      <c r="O462" s="153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</row>
    <row r="463" spans="1:29" ht="12.75" customHeight="1" x14ac:dyDescent="0.2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153"/>
      <c r="N463" s="153"/>
      <c r="O463" s="153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</row>
    <row r="464" spans="1:29" ht="12.75" customHeight="1" x14ac:dyDescent="0.2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153"/>
      <c r="N464" s="153"/>
      <c r="O464" s="153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</row>
    <row r="465" spans="1:29" ht="12.75" customHeight="1" x14ac:dyDescent="0.2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153"/>
      <c r="N465" s="153"/>
      <c r="O465" s="153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</row>
    <row r="466" spans="1:29" ht="12.75" customHeight="1" x14ac:dyDescent="0.2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153"/>
      <c r="N466" s="153"/>
      <c r="O466" s="153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</row>
    <row r="467" spans="1:29" ht="12.75" customHeight="1" x14ac:dyDescent="0.2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153"/>
      <c r="N467" s="153"/>
      <c r="O467" s="153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</row>
    <row r="468" spans="1:29" ht="12.75" customHeight="1" x14ac:dyDescent="0.2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153"/>
      <c r="N468" s="153"/>
      <c r="O468" s="153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</row>
    <row r="469" spans="1:29" ht="12.75" customHeight="1" x14ac:dyDescent="0.2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153"/>
      <c r="N469" s="153"/>
      <c r="O469" s="153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</row>
    <row r="470" spans="1:29" ht="12.75" customHeight="1" x14ac:dyDescent="0.2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153"/>
      <c r="N470" s="153"/>
      <c r="O470" s="153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</row>
    <row r="471" spans="1:29" ht="12.75" customHeight="1" x14ac:dyDescent="0.2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153"/>
      <c r="N471" s="153"/>
      <c r="O471" s="153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</row>
    <row r="472" spans="1:29" ht="12.75" customHeight="1" x14ac:dyDescent="0.2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153"/>
      <c r="N472" s="153"/>
      <c r="O472" s="153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</row>
    <row r="473" spans="1:29" ht="12.75" customHeight="1" x14ac:dyDescent="0.2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153"/>
      <c r="N473" s="153"/>
      <c r="O473" s="153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</row>
    <row r="474" spans="1:29" ht="12.75" customHeight="1" x14ac:dyDescent="0.2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153"/>
      <c r="N474" s="153"/>
      <c r="O474" s="153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</row>
    <row r="475" spans="1:29" ht="12.75" customHeight="1" x14ac:dyDescent="0.2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153"/>
      <c r="N475" s="153"/>
      <c r="O475" s="153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</row>
    <row r="476" spans="1:29" ht="12.75" customHeight="1" x14ac:dyDescent="0.2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153"/>
      <c r="N476" s="153"/>
      <c r="O476" s="153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</row>
    <row r="477" spans="1:29" ht="12.75" customHeight="1" x14ac:dyDescent="0.2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153"/>
      <c r="N477" s="153"/>
      <c r="O477" s="153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</row>
    <row r="478" spans="1:29" ht="12.75" customHeight="1" x14ac:dyDescent="0.2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153"/>
      <c r="N478" s="153"/>
      <c r="O478" s="153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</row>
    <row r="479" spans="1:29" ht="12.75" customHeight="1" x14ac:dyDescent="0.2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153"/>
      <c r="N479" s="153"/>
      <c r="O479" s="153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</row>
    <row r="480" spans="1:29" ht="12.75" customHeight="1" x14ac:dyDescent="0.2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153"/>
      <c r="N480" s="153"/>
      <c r="O480" s="153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</row>
    <row r="481" spans="1:29" ht="12.75" customHeight="1" x14ac:dyDescent="0.2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153"/>
      <c r="N481" s="153"/>
      <c r="O481" s="153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</row>
    <row r="482" spans="1:29" ht="12.75" customHeight="1" x14ac:dyDescent="0.2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153"/>
      <c r="N482" s="153"/>
      <c r="O482" s="153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</row>
    <row r="483" spans="1:29" ht="12.75" customHeight="1" x14ac:dyDescent="0.2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153"/>
      <c r="N483" s="153"/>
      <c r="O483" s="153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</row>
    <row r="484" spans="1:29" ht="12.75" customHeight="1" x14ac:dyDescent="0.2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153"/>
      <c r="N484" s="153"/>
      <c r="O484" s="153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</row>
    <row r="485" spans="1:29" ht="12.75" customHeight="1" x14ac:dyDescent="0.2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153"/>
      <c r="N485" s="153"/>
      <c r="O485" s="153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</row>
    <row r="486" spans="1:29" ht="12.75" customHeight="1" x14ac:dyDescent="0.2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153"/>
      <c r="N486" s="153"/>
      <c r="O486" s="153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</row>
    <row r="487" spans="1:29" ht="12.75" customHeight="1" x14ac:dyDescent="0.2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153"/>
      <c r="N487" s="153"/>
      <c r="O487" s="153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</row>
    <row r="488" spans="1:29" ht="12.75" customHeight="1" x14ac:dyDescent="0.2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153"/>
      <c r="N488" s="153"/>
      <c r="O488" s="153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</row>
    <row r="489" spans="1:29" ht="12.75" customHeight="1" x14ac:dyDescent="0.2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153"/>
      <c r="N489" s="153"/>
      <c r="O489" s="153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</row>
    <row r="490" spans="1:29" ht="12.75" customHeight="1" x14ac:dyDescent="0.2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153"/>
      <c r="N490" s="153"/>
      <c r="O490" s="153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</row>
    <row r="491" spans="1:29" ht="12.75" customHeight="1" x14ac:dyDescent="0.2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153"/>
      <c r="N491" s="153"/>
      <c r="O491" s="153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</row>
    <row r="492" spans="1:29" ht="12.75" customHeight="1" x14ac:dyDescent="0.2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153"/>
      <c r="N492" s="153"/>
      <c r="O492" s="153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</row>
    <row r="493" spans="1:29" ht="12.75" customHeight="1" x14ac:dyDescent="0.2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153"/>
      <c r="N493" s="153"/>
      <c r="O493" s="153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</row>
    <row r="494" spans="1:29" ht="12.75" customHeight="1" x14ac:dyDescent="0.2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153"/>
      <c r="N494" s="153"/>
      <c r="O494" s="153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</row>
    <row r="495" spans="1:29" ht="12.75" customHeight="1" x14ac:dyDescent="0.2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153"/>
      <c r="N495" s="153"/>
      <c r="O495" s="153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</row>
    <row r="496" spans="1:29" ht="12.75" customHeight="1" x14ac:dyDescent="0.2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153"/>
      <c r="N496" s="153"/>
      <c r="O496" s="153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</row>
    <row r="497" spans="1:29" ht="12.75" customHeight="1" x14ac:dyDescent="0.2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153"/>
      <c r="N497" s="153"/>
      <c r="O497" s="153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</row>
    <row r="498" spans="1:29" ht="12.75" customHeight="1" x14ac:dyDescent="0.2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153"/>
      <c r="N498" s="153"/>
      <c r="O498" s="153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</row>
    <row r="499" spans="1:29" ht="12.75" customHeight="1" x14ac:dyDescent="0.2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153"/>
      <c r="N499" s="153"/>
      <c r="O499" s="153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</row>
    <row r="500" spans="1:29" ht="12.75" customHeight="1" x14ac:dyDescent="0.2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153"/>
      <c r="N500" s="153"/>
      <c r="O500" s="153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</row>
    <row r="501" spans="1:29" ht="12.75" customHeight="1" x14ac:dyDescent="0.2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153"/>
      <c r="N501" s="153"/>
      <c r="O501" s="153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</row>
    <row r="502" spans="1:29" ht="12.75" customHeight="1" x14ac:dyDescent="0.2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153"/>
      <c r="N502" s="153"/>
      <c r="O502" s="153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</row>
    <row r="503" spans="1:29" ht="12.75" customHeight="1" x14ac:dyDescent="0.2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153"/>
      <c r="N503" s="153"/>
      <c r="O503" s="153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</row>
    <row r="504" spans="1:29" ht="12.75" customHeight="1" x14ac:dyDescent="0.2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153"/>
      <c r="N504" s="153"/>
      <c r="O504" s="153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</row>
    <row r="505" spans="1:29" ht="12.75" customHeight="1" x14ac:dyDescent="0.2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153"/>
      <c r="N505" s="153"/>
      <c r="O505" s="153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</row>
    <row r="506" spans="1:29" ht="12.75" customHeight="1" x14ac:dyDescent="0.2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153"/>
      <c r="N506" s="153"/>
      <c r="O506" s="153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</row>
    <row r="507" spans="1:29" ht="12.75" customHeight="1" x14ac:dyDescent="0.2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153"/>
      <c r="N507" s="153"/>
      <c r="O507" s="153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</row>
    <row r="508" spans="1:29" ht="12.75" customHeight="1" x14ac:dyDescent="0.2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153"/>
      <c r="N508" s="153"/>
      <c r="O508" s="153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</row>
    <row r="509" spans="1:29" ht="12.75" customHeight="1" x14ac:dyDescent="0.2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153"/>
      <c r="N509" s="153"/>
      <c r="O509" s="153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</row>
    <row r="510" spans="1:29" ht="12.75" customHeight="1" x14ac:dyDescent="0.2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153"/>
      <c r="N510" s="153"/>
      <c r="O510" s="153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</row>
    <row r="511" spans="1:29" ht="12.75" customHeight="1" x14ac:dyDescent="0.2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153"/>
      <c r="N511" s="153"/>
      <c r="O511" s="153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</row>
    <row r="512" spans="1:29" ht="12.75" customHeight="1" x14ac:dyDescent="0.2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153"/>
      <c r="N512" s="153"/>
      <c r="O512" s="153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</row>
    <row r="513" spans="1:29" ht="12.75" customHeight="1" x14ac:dyDescent="0.2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153"/>
      <c r="N513" s="153"/>
      <c r="O513" s="153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</row>
    <row r="514" spans="1:29" ht="12.75" customHeight="1" x14ac:dyDescent="0.2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153"/>
      <c r="N514" s="153"/>
      <c r="O514" s="153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</row>
    <row r="515" spans="1:29" ht="12.75" customHeight="1" x14ac:dyDescent="0.2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153"/>
      <c r="N515" s="153"/>
      <c r="O515" s="153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</row>
    <row r="516" spans="1:29" ht="12.75" customHeight="1" x14ac:dyDescent="0.2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153"/>
      <c r="N516" s="153"/>
      <c r="O516" s="153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</row>
    <row r="517" spans="1:29" ht="12.75" customHeight="1" x14ac:dyDescent="0.2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153"/>
      <c r="N517" s="153"/>
      <c r="O517" s="153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</row>
    <row r="518" spans="1:29" ht="12.75" customHeight="1" x14ac:dyDescent="0.2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153"/>
      <c r="N518" s="153"/>
      <c r="O518" s="153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</row>
    <row r="519" spans="1:29" ht="12.75" customHeight="1" x14ac:dyDescent="0.2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153"/>
      <c r="N519" s="153"/>
      <c r="O519" s="153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</row>
    <row r="520" spans="1:29" ht="12.75" customHeight="1" x14ac:dyDescent="0.2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153"/>
      <c r="N520" s="153"/>
      <c r="O520" s="153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</row>
    <row r="521" spans="1:29" ht="12.75" customHeight="1" x14ac:dyDescent="0.2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153"/>
      <c r="N521" s="153"/>
      <c r="O521" s="153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</row>
    <row r="522" spans="1:29" ht="12.75" customHeight="1" x14ac:dyDescent="0.2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153"/>
      <c r="N522" s="153"/>
      <c r="O522" s="153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</row>
    <row r="523" spans="1:29" ht="12.75" customHeight="1" x14ac:dyDescent="0.2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153"/>
      <c r="N523" s="153"/>
      <c r="O523" s="153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</row>
    <row r="524" spans="1:29" ht="12.75" customHeight="1" x14ac:dyDescent="0.2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153"/>
      <c r="N524" s="153"/>
      <c r="O524" s="153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</row>
    <row r="525" spans="1:29" ht="12.75" customHeight="1" x14ac:dyDescent="0.2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153"/>
      <c r="N525" s="153"/>
      <c r="O525" s="153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</row>
    <row r="526" spans="1:29" ht="12.75" customHeight="1" x14ac:dyDescent="0.2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153"/>
      <c r="N526" s="153"/>
      <c r="O526" s="153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</row>
    <row r="527" spans="1:29" ht="12.75" customHeight="1" x14ac:dyDescent="0.2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153"/>
      <c r="N527" s="153"/>
      <c r="O527" s="153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</row>
    <row r="528" spans="1:29" ht="12.75" customHeight="1" x14ac:dyDescent="0.2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153"/>
      <c r="N528" s="153"/>
      <c r="O528" s="153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</row>
    <row r="529" spans="1:29" ht="12.75" customHeight="1" x14ac:dyDescent="0.2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153"/>
      <c r="N529" s="153"/>
      <c r="O529" s="153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</row>
    <row r="530" spans="1:29" ht="12.75" customHeight="1" x14ac:dyDescent="0.2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153"/>
      <c r="N530" s="153"/>
      <c r="O530" s="153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</row>
    <row r="531" spans="1:29" ht="12.75" customHeight="1" x14ac:dyDescent="0.2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153"/>
      <c r="N531" s="153"/>
      <c r="O531" s="153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</row>
    <row r="532" spans="1:29" ht="12.75" customHeight="1" x14ac:dyDescent="0.2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153"/>
      <c r="N532" s="153"/>
      <c r="O532" s="153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</row>
    <row r="533" spans="1:29" ht="12.75" customHeight="1" x14ac:dyDescent="0.2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153"/>
      <c r="N533" s="153"/>
      <c r="O533" s="153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</row>
    <row r="534" spans="1:29" ht="12.75" customHeight="1" x14ac:dyDescent="0.2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153"/>
      <c r="N534" s="153"/>
      <c r="O534" s="153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</row>
    <row r="535" spans="1:29" ht="12.75" customHeight="1" x14ac:dyDescent="0.2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153"/>
      <c r="N535" s="153"/>
      <c r="O535" s="153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</row>
    <row r="536" spans="1:29" ht="12.75" customHeight="1" x14ac:dyDescent="0.2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153"/>
      <c r="N536" s="153"/>
      <c r="O536" s="153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</row>
    <row r="537" spans="1:29" ht="12.75" customHeight="1" x14ac:dyDescent="0.2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153"/>
      <c r="N537" s="153"/>
      <c r="O537" s="153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</row>
    <row r="538" spans="1:29" ht="12.75" customHeight="1" x14ac:dyDescent="0.2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153"/>
      <c r="N538" s="153"/>
      <c r="O538" s="153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</row>
    <row r="539" spans="1:29" ht="12.75" customHeight="1" x14ac:dyDescent="0.2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153"/>
      <c r="N539" s="153"/>
      <c r="O539" s="153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</row>
    <row r="540" spans="1:29" ht="12.75" customHeight="1" x14ac:dyDescent="0.2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153"/>
      <c r="N540" s="153"/>
      <c r="O540" s="153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</row>
    <row r="541" spans="1:29" ht="12.75" customHeight="1" x14ac:dyDescent="0.2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153"/>
      <c r="N541" s="153"/>
      <c r="O541" s="153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</row>
    <row r="542" spans="1:29" ht="12.75" customHeight="1" x14ac:dyDescent="0.2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153"/>
      <c r="N542" s="153"/>
      <c r="O542" s="153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</row>
    <row r="543" spans="1:29" ht="12.75" customHeight="1" x14ac:dyDescent="0.2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153"/>
      <c r="N543" s="153"/>
      <c r="O543" s="153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</row>
    <row r="544" spans="1:29" ht="12.75" customHeight="1" x14ac:dyDescent="0.2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153"/>
      <c r="N544" s="153"/>
      <c r="O544" s="153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</row>
    <row r="545" spans="1:29" ht="12.75" customHeight="1" x14ac:dyDescent="0.2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153"/>
      <c r="N545" s="153"/>
      <c r="O545" s="153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</row>
    <row r="546" spans="1:29" ht="12.75" customHeight="1" x14ac:dyDescent="0.2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153"/>
      <c r="N546" s="153"/>
      <c r="O546" s="153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</row>
    <row r="547" spans="1:29" ht="12.75" customHeight="1" x14ac:dyDescent="0.2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153"/>
      <c r="N547" s="153"/>
      <c r="O547" s="153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</row>
    <row r="548" spans="1:29" ht="12.75" customHeight="1" x14ac:dyDescent="0.2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153"/>
      <c r="N548" s="153"/>
      <c r="O548" s="153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</row>
    <row r="549" spans="1:29" ht="12.75" customHeight="1" x14ac:dyDescent="0.2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153"/>
      <c r="N549" s="153"/>
      <c r="O549" s="153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</row>
    <row r="550" spans="1:29" ht="12.75" customHeight="1" x14ac:dyDescent="0.2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153"/>
      <c r="N550" s="153"/>
      <c r="O550" s="153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</row>
    <row r="551" spans="1:29" ht="12.75" customHeight="1" x14ac:dyDescent="0.2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153"/>
      <c r="N551" s="153"/>
      <c r="O551" s="153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</row>
    <row r="552" spans="1:29" ht="12.75" customHeight="1" x14ac:dyDescent="0.2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153"/>
      <c r="N552" s="153"/>
      <c r="O552" s="153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</row>
    <row r="553" spans="1:29" ht="12.75" customHeight="1" x14ac:dyDescent="0.2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153"/>
      <c r="N553" s="153"/>
      <c r="O553" s="153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</row>
    <row r="554" spans="1:29" ht="12.75" customHeight="1" x14ac:dyDescent="0.2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153"/>
      <c r="N554" s="153"/>
      <c r="O554" s="153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</row>
    <row r="555" spans="1:29" ht="12.75" customHeight="1" x14ac:dyDescent="0.2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153"/>
      <c r="N555" s="153"/>
      <c r="O555" s="153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</row>
    <row r="556" spans="1:29" ht="12.75" customHeight="1" x14ac:dyDescent="0.2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153"/>
      <c r="N556" s="153"/>
      <c r="O556" s="153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</row>
    <row r="557" spans="1:29" ht="12.75" customHeight="1" x14ac:dyDescent="0.2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153"/>
      <c r="N557" s="153"/>
      <c r="O557" s="153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</row>
    <row r="558" spans="1:29" ht="12.75" customHeight="1" x14ac:dyDescent="0.2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153"/>
      <c r="N558" s="153"/>
      <c r="O558" s="153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</row>
    <row r="559" spans="1:29" ht="12.75" customHeight="1" x14ac:dyDescent="0.2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153"/>
      <c r="N559" s="153"/>
      <c r="O559" s="153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</row>
    <row r="560" spans="1:29" ht="12.75" customHeight="1" x14ac:dyDescent="0.2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153"/>
      <c r="N560" s="153"/>
      <c r="O560" s="153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</row>
    <row r="561" spans="1:29" ht="12.75" customHeight="1" x14ac:dyDescent="0.2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153"/>
      <c r="N561" s="153"/>
      <c r="O561" s="153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</row>
    <row r="562" spans="1:29" ht="12.75" customHeight="1" x14ac:dyDescent="0.2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153"/>
      <c r="N562" s="153"/>
      <c r="O562" s="153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</row>
    <row r="563" spans="1:29" ht="12.75" customHeight="1" x14ac:dyDescent="0.2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153"/>
      <c r="N563" s="153"/>
      <c r="O563" s="153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</row>
    <row r="564" spans="1:29" ht="12.75" customHeight="1" x14ac:dyDescent="0.2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153"/>
      <c r="N564" s="153"/>
      <c r="O564" s="153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</row>
    <row r="565" spans="1:29" ht="12.75" customHeight="1" x14ac:dyDescent="0.2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153"/>
      <c r="N565" s="153"/>
      <c r="O565" s="153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</row>
    <row r="566" spans="1:29" ht="12.75" customHeight="1" x14ac:dyDescent="0.2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153"/>
      <c r="N566" s="153"/>
      <c r="O566" s="153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</row>
    <row r="567" spans="1:29" ht="12.75" customHeight="1" x14ac:dyDescent="0.2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153"/>
      <c r="N567" s="153"/>
      <c r="O567" s="153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</row>
    <row r="568" spans="1:29" ht="12.75" customHeight="1" x14ac:dyDescent="0.2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153"/>
      <c r="N568" s="153"/>
      <c r="O568" s="153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</row>
    <row r="569" spans="1:29" ht="12.75" customHeight="1" x14ac:dyDescent="0.2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153"/>
      <c r="N569" s="153"/>
      <c r="O569" s="153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</row>
    <row r="570" spans="1:29" ht="12.75" customHeight="1" x14ac:dyDescent="0.2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153"/>
      <c r="N570" s="153"/>
      <c r="O570" s="153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</row>
    <row r="571" spans="1:29" ht="12.75" customHeight="1" x14ac:dyDescent="0.2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153"/>
      <c r="N571" s="153"/>
      <c r="O571" s="153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</row>
    <row r="572" spans="1:29" ht="12.75" customHeight="1" x14ac:dyDescent="0.2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153"/>
      <c r="N572" s="153"/>
      <c r="O572" s="153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</row>
    <row r="573" spans="1:29" ht="12.75" customHeight="1" x14ac:dyDescent="0.2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153"/>
      <c r="N573" s="153"/>
      <c r="O573" s="153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</row>
    <row r="574" spans="1:29" ht="12.75" customHeight="1" x14ac:dyDescent="0.2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153"/>
      <c r="N574" s="153"/>
      <c r="O574" s="153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</row>
    <row r="575" spans="1:29" ht="12.75" customHeight="1" x14ac:dyDescent="0.2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153"/>
      <c r="N575" s="153"/>
      <c r="O575" s="153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</row>
    <row r="576" spans="1:29" ht="12.75" customHeight="1" x14ac:dyDescent="0.2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153"/>
      <c r="N576" s="153"/>
      <c r="O576" s="153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</row>
    <row r="577" spans="1:29" ht="12.75" customHeight="1" x14ac:dyDescent="0.2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153"/>
      <c r="N577" s="153"/>
      <c r="O577" s="153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</row>
    <row r="578" spans="1:29" ht="12.75" customHeight="1" x14ac:dyDescent="0.2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153"/>
      <c r="N578" s="153"/>
      <c r="O578" s="153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</row>
    <row r="579" spans="1:29" ht="12.75" customHeight="1" x14ac:dyDescent="0.2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153"/>
      <c r="N579" s="153"/>
      <c r="O579" s="153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</row>
    <row r="580" spans="1:29" ht="12.75" customHeight="1" x14ac:dyDescent="0.2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153"/>
      <c r="N580" s="153"/>
      <c r="O580" s="153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</row>
    <row r="581" spans="1:29" ht="12.75" customHeight="1" x14ac:dyDescent="0.2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153"/>
      <c r="N581" s="153"/>
      <c r="O581" s="153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</row>
    <row r="582" spans="1:29" ht="12.75" customHeight="1" x14ac:dyDescent="0.2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153"/>
      <c r="N582" s="153"/>
      <c r="O582" s="153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</row>
    <row r="583" spans="1:29" ht="12.75" customHeight="1" x14ac:dyDescent="0.2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153"/>
      <c r="N583" s="153"/>
      <c r="O583" s="153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</row>
    <row r="584" spans="1:29" ht="12.75" customHeight="1" x14ac:dyDescent="0.2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153"/>
      <c r="N584" s="153"/>
      <c r="O584" s="153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</row>
    <row r="585" spans="1:29" ht="12.75" customHeight="1" x14ac:dyDescent="0.2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153"/>
      <c r="N585" s="153"/>
      <c r="O585" s="153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</row>
    <row r="586" spans="1:29" ht="12.75" customHeight="1" x14ac:dyDescent="0.2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153"/>
      <c r="N586" s="153"/>
      <c r="O586" s="153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</row>
    <row r="587" spans="1:29" ht="12.75" customHeight="1" x14ac:dyDescent="0.2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153"/>
      <c r="N587" s="153"/>
      <c r="O587" s="153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</row>
    <row r="588" spans="1:29" ht="12.75" customHeight="1" x14ac:dyDescent="0.2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153"/>
      <c r="N588" s="153"/>
      <c r="O588" s="153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</row>
    <row r="589" spans="1:29" ht="12.75" customHeight="1" x14ac:dyDescent="0.2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153"/>
      <c r="N589" s="153"/>
      <c r="O589" s="153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</row>
    <row r="590" spans="1:29" ht="12.75" customHeight="1" x14ac:dyDescent="0.2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153"/>
      <c r="N590" s="153"/>
      <c r="O590" s="153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</row>
    <row r="591" spans="1:29" ht="12.75" customHeight="1" x14ac:dyDescent="0.2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153"/>
      <c r="N591" s="153"/>
      <c r="O591" s="153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</row>
    <row r="592" spans="1:29" ht="12.75" customHeight="1" x14ac:dyDescent="0.2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153"/>
      <c r="N592" s="153"/>
      <c r="O592" s="153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</row>
    <row r="593" spans="1:29" ht="12.75" customHeight="1" x14ac:dyDescent="0.2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153"/>
      <c r="N593" s="153"/>
      <c r="O593" s="153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</row>
    <row r="594" spans="1:29" ht="12.75" customHeight="1" x14ac:dyDescent="0.2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153"/>
      <c r="N594" s="153"/>
      <c r="O594" s="153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</row>
    <row r="595" spans="1:29" ht="12.75" customHeight="1" x14ac:dyDescent="0.2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153"/>
      <c r="N595" s="153"/>
      <c r="O595" s="153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</row>
    <row r="596" spans="1:29" ht="12.75" customHeight="1" x14ac:dyDescent="0.2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153"/>
      <c r="N596" s="153"/>
      <c r="O596" s="153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</row>
    <row r="597" spans="1:29" ht="12.75" customHeight="1" x14ac:dyDescent="0.2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153"/>
      <c r="N597" s="153"/>
      <c r="O597" s="153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</row>
    <row r="598" spans="1:29" ht="12.75" customHeight="1" x14ac:dyDescent="0.2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153"/>
      <c r="N598" s="153"/>
      <c r="O598" s="153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</row>
    <row r="599" spans="1:29" ht="12.75" customHeight="1" x14ac:dyDescent="0.2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153"/>
      <c r="N599" s="153"/>
      <c r="O599" s="153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</row>
    <row r="600" spans="1:29" ht="12.75" customHeight="1" x14ac:dyDescent="0.2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153"/>
      <c r="N600" s="153"/>
      <c r="O600" s="153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</row>
    <row r="601" spans="1:29" ht="12.75" customHeight="1" x14ac:dyDescent="0.2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153"/>
      <c r="N601" s="153"/>
      <c r="O601" s="153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</row>
    <row r="602" spans="1:29" ht="12.75" customHeight="1" x14ac:dyDescent="0.2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153"/>
      <c r="N602" s="153"/>
      <c r="O602" s="153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</row>
    <row r="603" spans="1:29" ht="12.75" customHeight="1" x14ac:dyDescent="0.2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153"/>
      <c r="N603" s="153"/>
      <c r="O603" s="153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</row>
    <row r="604" spans="1:29" ht="12.75" customHeight="1" x14ac:dyDescent="0.2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153"/>
      <c r="N604" s="153"/>
      <c r="O604" s="153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</row>
    <row r="605" spans="1:29" ht="12.75" customHeight="1" x14ac:dyDescent="0.2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153"/>
      <c r="N605" s="153"/>
      <c r="O605" s="153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</row>
    <row r="606" spans="1:29" ht="12.75" customHeight="1" x14ac:dyDescent="0.2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153"/>
      <c r="N606" s="153"/>
      <c r="O606" s="153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</row>
    <row r="607" spans="1:29" ht="12.75" customHeight="1" x14ac:dyDescent="0.2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153"/>
      <c r="N607" s="153"/>
      <c r="O607" s="153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</row>
    <row r="608" spans="1:29" ht="12.75" customHeight="1" x14ac:dyDescent="0.2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153"/>
      <c r="N608" s="153"/>
      <c r="O608" s="153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</row>
    <row r="609" spans="1:29" ht="12.75" customHeight="1" x14ac:dyDescent="0.2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153"/>
      <c r="N609" s="153"/>
      <c r="O609" s="153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</row>
    <row r="610" spans="1:29" ht="12.75" customHeight="1" x14ac:dyDescent="0.2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153"/>
      <c r="N610" s="153"/>
      <c r="O610" s="153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</row>
    <row r="611" spans="1:29" ht="12.75" customHeight="1" x14ac:dyDescent="0.2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153"/>
      <c r="N611" s="153"/>
      <c r="O611" s="153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</row>
    <row r="612" spans="1:29" ht="12.75" customHeight="1" x14ac:dyDescent="0.2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153"/>
      <c r="N612" s="153"/>
      <c r="O612" s="153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</row>
    <row r="613" spans="1:29" ht="12.75" customHeight="1" x14ac:dyDescent="0.2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153"/>
      <c r="N613" s="153"/>
      <c r="O613" s="153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</row>
    <row r="614" spans="1:29" ht="12.75" customHeight="1" x14ac:dyDescent="0.2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153"/>
      <c r="N614" s="153"/>
      <c r="O614" s="153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</row>
    <row r="615" spans="1:29" ht="12.75" customHeight="1" x14ac:dyDescent="0.2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153"/>
      <c r="N615" s="153"/>
      <c r="O615" s="153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</row>
    <row r="616" spans="1:29" ht="12.75" customHeight="1" x14ac:dyDescent="0.2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153"/>
      <c r="N616" s="153"/>
      <c r="O616" s="153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</row>
    <row r="617" spans="1:29" ht="12.75" customHeight="1" x14ac:dyDescent="0.2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153"/>
      <c r="N617" s="153"/>
      <c r="O617" s="153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</row>
    <row r="618" spans="1:29" ht="12.75" customHeight="1" x14ac:dyDescent="0.2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153"/>
      <c r="N618" s="153"/>
      <c r="O618" s="153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</row>
    <row r="619" spans="1:29" ht="12.75" customHeight="1" x14ac:dyDescent="0.2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153"/>
      <c r="N619" s="153"/>
      <c r="O619" s="153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</row>
    <row r="620" spans="1:29" ht="12.75" customHeight="1" x14ac:dyDescent="0.2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153"/>
      <c r="N620" s="153"/>
      <c r="O620" s="153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</row>
    <row r="621" spans="1:29" ht="12.75" customHeight="1" x14ac:dyDescent="0.2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153"/>
      <c r="N621" s="153"/>
      <c r="O621" s="153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</row>
    <row r="622" spans="1:29" ht="12.75" customHeight="1" x14ac:dyDescent="0.2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153"/>
      <c r="N622" s="153"/>
      <c r="O622" s="153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</row>
    <row r="623" spans="1:29" ht="12.75" customHeight="1" x14ac:dyDescent="0.2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153"/>
      <c r="N623" s="153"/>
      <c r="O623" s="153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</row>
    <row r="624" spans="1:29" ht="12.75" customHeight="1" x14ac:dyDescent="0.2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153"/>
      <c r="N624" s="153"/>
      <c r="O624" s="153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</row>
    <row r="625" spans="1:29" ht="12.75" customHeight="1" x14ac:dyDescent="0.2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153"/>
      <c r="N625" s="153"/>
      <c r="O625" s="153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</row>
    <row r="626" spans="1:29" ht="12.75" customHeight="1" x14ac:dyDescent="0.2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153"/>
      <c r="N626" s="153"/>
      <c r="O626" s="153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</row>
    <row r="627" spans="1:29" ht="12.75" customHeight="1" x14ac:dyDescent="0.2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153"/>
      <c r="N627" s="153"/>
      <c r="O627" s="153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</row>
    <row r="628" spans="1:29" ht="12.75" customHeight="1" x14ac:dyDescent="0.2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153"/>
      <c r="N628" s="153"/>
      <c r="O628" s="153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</row>
    <row r="629" spans="1:29" ht="12.75" customHeight="1" x14ac:dyDescent="0.2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153"/>
      <c r="N629" s="153"/>
      <c r="O629" s="153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</row>
    <row r="630" spans="1:29" ht="12.75" customHeight="1" x14ac:dyDescent="0.2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153"/>
      <c r="N630" s="153"/>
      <c r="O630" s="153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</row>
    <row r="631" spans="1:29" ht="12.75" customHeight="1" x14ac:dyDescent="0.2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153"/>
      <c r="N631" s="153"/>
      <c r="O631" s="153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</row>
    <row r="632" spans="1:29" ht="12.75" customHeight="1" x14ac:dyDescent="0.2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153"/>
      <c r="N632" s="153"/>
      <c r="O632" s="153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</row>
    <row r="633" spans="1:29" ht="12.75" customHeight="1" x14ac:dyDescent="0.2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153"/>
      <c r="N633" s="153"/>
      <c r="O633" s="153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</row>
    <row r="634" spans="1:29" ht="12.75" customHeight="1" x14ac:dyDescent="0.2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153"/>
      <c r="N634" s="153"/>
      <c r="O634" s="153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</row>
    <row r="635" spans="1:29" ht="12.75" customHeight="1" x14ac:dyDescent="0.2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153"/>
      <c r="N635" s="153"/>
      <c r="O635" s="153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</row>
    <row r="636" spans="1:29" ht="12.75" customHeight="1" x14ac:dyDescent="0.2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153"/>
      <c r="N636" s="153"/>
      <c r="O636" s="153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</row>
    <row r="637" spans="1:29" ht="12.75" customHeight="1" x14ac:dyDescent="0.2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153"/>
      <c r="N637" s="153"/>
      <c r="O637" s="153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</row>
    <row r="638" spans="1:29" ht="12.75" customHeight="1" x14ac:dyDescent="0.2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153"/>
      <c r="N638" s="153"/>
      <c r="O638" s="153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</row>
    <row r="639" spans="1:29" ht="12.75" customHeight="1" x14ac:dyDescent="0.2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153"/>
      <c r="N639" s="153"/>
      <c r="O639" s="153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</row>
    <row r="640" spans="1:29" ht="12.75" customHeight="1" x14ac:dyDescent="0.2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153"/>
      <c r="N640" s="153"/>
      <c r="O640" s="153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</row>
    <row r="641" spans="1:29" ht="12.75" customHeight="1" x14ac:dyDescent="0.2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153"/>
      <c r="N641" s="153"/>
      <c r="O641" s="153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</row>
    <row r="642" spans="1:29" ht="12.75" customHeight="1" x14ac:dyDescent="0.2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153"/>
      <c r="N642" s="153"/>
      <c r="O642" s="153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</row>
    <row r="643" spans="1:29" ht="12.75" customHeight="1" x14ac:dyDescent="0.2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153"/>
      <c r="N643" s="153"/>
      <c r="O643" s="153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</row>
    <row r="644" spans="1:29" ht="12.75" customHeight="1" x14ac:dyDescent="0.2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153"/>
      <c r="N644" s="153"/>
      <c r="O644" s="153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</row>
    <row r="645" spans="1:29" ht="12.75" customHeight="1" x14ac:dyDescent="0.2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153"/>
      <c r="N645" s="153"/>
      <c r="O645" s="153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</row>
    <row r="646" spans="1:29" ht="12.75" customHeight="1" x14ac:dyDescent="0.2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153"/>
      <c r="N646" s="153"/>
      <c r="O646" s="153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</row>
    <row r="647" spans="1:29" ht="12.75" customHeight="1" x14ac:dyDescent="0.2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153"/>
      <c r="N647" s="153"/>
      <c r="O647" s="153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</row>
    <row r="648" spans="1:29" ht="12.75" customHeight="1" x14ac:dyDescent="0.2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153"/>
      <c r="N648" s="153"/>
      <c r="O648" s="153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</row>
    <row r="649" spans="1:29" ht="12.75" customHeight="1" x14ac:dyDescent="0.2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153"/>
      <c r="N649" s="153"/>
      <c r="O649" s="153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</row>
    <row r="650" spans="1:29" ht="12.75" customHeight="1" x14ac:dyDescent="0.2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153"/>
      <c r="N650" s="153"/>
      <c r="O650" s="153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</row>
    <row r="651" spans="1:29" ht="12.75" customHeight="1" x14ac:dyDescent="0.2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153"/>
      <c r="N651" s="153"/>
      <c r="O651" s="153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</row>
    <row r="652" spans="1:29" ht="12.75" customHeight="1" x14ac:dyDescent="0.2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153"/>
      <c r="N652" s="153"/>
      <c r="O652" s="153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</row>
    <row r="653" spans="1:29" ht="12.75" customHeight="1" x14ac:dyDescent="0.2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153"/>
      <c r="N653" s="153"/>
      <c r="O653" s="153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</row>
    <row r="654" spans="1:29" ht="12.75" customHeight="1" x14ac:dyDescent="0.2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153"/>
      <c r="N654" s="153"/>
      <c r="O654" s="153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</row>
    <row r="655" spans="1:29" ht="12.75" customHeight="1" x14ac:dyDescent="0.2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153"/>
      <c r="N655" s="153"/>
      <c r="O655" s="153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</row>
    <row r="656" spans="1:29" ht="12.75" customHeight="1" x14ac:dyDescent="0.2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153"/>
      <c r="N656" s="153"/>
      <c r="O656" s="153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</row>
    <row r="657" spans="1:29" ht="12.75" customHeight="1" x14ac:dyDescent="0.2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153"/>
      <c r="N657" s="153"/>
      <c r="O657" s="153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</row>
    <row r="658" spans="1:29" ht="12.75" customHeight="1" x14ac:dyDescent="0.2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153"/>
      <c r="N658" s="153"/>
      <c r="O658" s="153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</row>
    <row r="659" spans="1:29" ht="12.75" customHeight="1" x14ac:dyDescent="0.2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153"/>
      <c r="N659" s="153"/>
      <c r="O659" s="153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</row>
    <row r="660" spans="1:29" ht="12.75" customHeight="1" x14ac:dyDescent="0.2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153"/>
      <c r="N660" s="153"/>
      <c r="O660" s="153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</row>
    <row r="661" spans="1:29" ht="12.75" customHeight="1" x14ac:dyDescent="0.2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153"/>
      <c r="N661" s="153"/>
      <c r="O661" s="153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</row>
    <row r="662" spans="1:29" ht="12.75" customHeight="1" x14ac:dyDescent="0.2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153"/>
      <c r="N662" s="153"/>
      <c r="O662" s="153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</row>
    <row r="663" spans="1:29" ht="12.75" customHeight="1" x14ac:dyDescent="0.2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153"/>
      <c r="N663" s="153"/>
      <c r="O663" s="153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</row>
    <row r="664" spans="1:29" ht="12.75" customHeight="1" x14ac:dyDescent="0.2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153"/>
      <c r="N664" s="153"/>
      <c r="O664" s="153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</row>
    <row r="665" spans="1:29" ht="12.75" customHeight="1" x14ac:dyDescent="0.2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153"/>
      <c r="N665" s="153"/>
      <c r="O665" s="153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</row>
    <row r="666" spans="1:29" ht="12.75" customHeight="1" x14ac:dyDescent="0.2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153"/>
      <c r="N666" s="153"/>
      <c r="O666" s="153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</row>
    <row r="667" spans="1:29" ht="12.75" customHeight="1" x14ac:dyDescent="0.2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153"/>
      <c r="N667" s="153"/>
      <c r="O667" s="153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</row>
    <row r="668" spans="1:29" ht="12.75" customHeight="1" x14ac:dyDescent="0.2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153"/>
      <c r="N668" s="153"/>
      <c r="O668" s="153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</row>
    <row r="669" spans="1:29" ht="12.75" customHeight="1" x14ac:dyDescent="0.2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153"/>
      <c r="N669" s="153"/>
      <c r="O669" s="153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</row>
    <row r="670" spans="1:29" ht="12.75" customHeight="1" x14ac:dyDescent="0.2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153"/>
      <c r="N670" s="153"/>
      <c r="O670" s="153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</row>
    <row r="671" spans="1:29" ht="12.75" customHeight="1" x14ac:dyDescent="0.2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153"/>
      <c r="N671" s="153"/>
      <c r="O671" s="153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</row>
    <row r="672" spans="1:29" ht="12.75" customHeight="1" x14ac:dyDescent="0.2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153"/>
      <c r="N672" s="153"/>
      <c r="O672" s="153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</row>
    <row r="673" spans="1:29" ht="12.75" customHeight="1" x14ac:dyDescent="0.2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153"/>
      <c r="N673" s="153"/>
      <c r="O673" s="153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</row>
    <row r="674" spans="1:29" ht="12.75" customHeight="1" x14ac:dyDescent="0.2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153"/>
      <c r="N674" s="153"/>
      <c r="O674" s="153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</row>
    <row r="675" spans="1:29" ht="12.75" customHeight="1" x14ac:dyDescent="0.2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153"/>
      <c r="N675" s="153"/>
      <c r="O675" s="153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</row>
    <row r="676" spans="1:29" ht="12.75" customHeight="1" x14ac:dyDescent="0.2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153"/>
      <c r="N676" s="153"/>
      <c r="O676" s="153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</row>
    <row r="677" spans="1:29" ht="12.75" customHeight="1" x14ac:dyDescent="0.2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153"/>
      <c r="N677" s="153"/>
      <c r="O677" s="153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</row>
    <row r="678" spans="1:29" ht="12.75" customHeight="1" x14ac:dyDescent="0.2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153"/>
      <c r="N678" s="153"/>
      <c r="O678" s="153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</row>
    <row r="679" spans="1:29" ht="12.75" customHeight="1" x14ac:dyDescent="0.2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153"/>
      <c r="N679" s="153"/>
      <c r="O679" s="153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</row>
    <row r="680" spans="1:29" ht="12.75" customHeight="1" x14ac:dyDescent="0.2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153"/>
      <c r="N680" s="153"/>
      <c r="O680" s="153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</row>
    <row r="681" spans="1:29" ht="12.75" customHeight="1" x14ac:dyDescent="0.2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153"/>
      <c r="N681" s="153"/>
      <c r="O681" s="153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</row>
    <row r="682" spans="1:29" ht="12.75" customHeight="1" x14ac:dyDescent="0.2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153"/>
      <c r="N682" s="153"/>
      <c r="O682" s="153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</row>
    <row r="683" spans="1:29" ht="12.75" customHeight="1" x14ac:dyDescent="0.2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153"/>
      <c r="N683" s="153"/>
      <c r="O683" s="153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</row>
    <row r="684" spans="1:29" ht="12.75" customHeight="1" x14ac:dyDescent="0.2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153"/>
      <c r="N684" s="153"/>
      <c r="O684" s="153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</row>
    <row r="685" spans="1:29" ht="12.75" customHeight="1" x14ac:dyDescent="0.2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153"/>
      <c r="N685" s="153"/>
      <c r="O685" s="153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</row>
    <row r="686" spans="1:29" ht="12.75" customHeight="1" x14ac:dyDescent="0.2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153"/>
      <c r="N686" s="153"/>
      <c r="O686" s="153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</row>
    <row r="687" spans="1:29" ht="12.75" customHeight="1" x14ac:dyDescent="0.2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153"/>
      <c r="N687" s="153"/>
      <c r="O687" s="153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</row>
    <row r="688" spans="1:29" ht="12.75" customHeight="1" x14ac:dyDescent="0.2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153"/>
      <c r="N688" s="153"/>
      <c r="O688" s="153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</row>
    <row r="689" spans="1:29" ht="12.75" customHeight="1" x14ac:dyDescent="0.2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153"/>
      <c r="N689" s="153"/>
      <c r="O689" s="153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</row>
    <row r="690" spans="1:29" ht="12.75" customHeight="1" x14ac:dyDescent="0.2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153"/>
      <c r="N690" s="153"/>
      <c r="O690" s="153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</row>
    <row r="691" spans="1:29" ht="12.75" customHeight="1" x14ac:dyDescent="0.2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153"/>
      <c r="N691" s="153"/>
      <c r="O691" s="153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</row>
    <row r="692" spans="1:29" ht="12.75" customHeight="1" x14ac:dyDescent="0.2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153"/>
      <c r="N692" s="153"/>
      <c r="O692" s="153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</row>
    <row r="693" spans="1:29" ht="12.75" customHeight="1" x14ac:dyDescent="0.2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153"/>
      <c r="N693" s="153"/>
      <c r="O693" s="153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</row>
    <row r="694" spans="1:29" ht="12.75" customHeight="1" x14ac:dyDescent="0.2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153"/>
      <c r="N694" s="153"/>
      <c r="O694" s="153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</row>
    <row r="695" spans="1:29" ht="12.75" customHeight="1" x14ac:dyDescent="0.2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153"/>
      <c r="N695" s="153"/>
      <c r="O695" s="153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</row>
    <row r="696" spans="1:29" ht="12.75" customHeight="1" x14ac:dyDescent="0.2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153"/>
      <c r="N696" s="153"/>
      <c r="O696" s="153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</row>
    <row r="697" spans="1:29" ht="12.75" customHeight="1" x14ac:dyDescent="0.2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153"/>
      <c r="N697" s="153"/>
      <c r="O697" s="153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</row>
    <row r="698" spans="1:29" ht="12.75" customHeight="1" x14ac:dyDescent="0.2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153"/>
      <c r="N698" s="153"/>
      <c r="O698" s="153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</row>
    <row r="699" spans="1:29" ht="12.75" customHeight="1" x14ac:dyDescent="0.2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153"/>
      <c r="N699" s="153"/>
      <c r="O699" s="153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</row>
    <row r="700" spans="1:29" ht="12.75" customHeight="1" x14ac:dyDescent="0.2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153"/>
      <c r="N700" s="153"/>
      <c r="O700" s="153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</row>
    <row r="701" spans="1:29" ht="12.75" customHeight="1" x14ac:dyDescent="0.2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153"/>
      <c r="N701" s="153"/>
      <c r="O701" s="153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</row>
    <row r="702" spans="1:29" ht="12.75" customHeight="1" x14ac:dyDescent="0.2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153"/>
      <c r="N702" s="153"/>
      <c r="O702" s="153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</row>
    <row r="703" spans="1:29" ht="12.75" customHeight="1" x14ac:dyDescent="0.2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153"/>
      <c r="N703" s="153"/>
      <c r="O703" s="153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</row>
    <row r="704" spans="1:29" ht="12.75" customHeight="1" x14ac:dyDescent="0.2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153"/>
      <c r="N704" s="153"/>
      <c r="O704" s="153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</row>
    <row r="705" spans="1:29" ht="12.75" customHeight="1" x14ac:dyDescent="0.2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153"/>
      <c r="N705" s="153"/>
      <c r="O705" s="153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</row>
    <row r="706" spans="1:29" ht="12.75" customHeight="1" x14ac:dyDescent="0.2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153"/>
      <c r="N706" s="153"/>
      <c r="O706" s="153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</row>
    <row r="707" spans="1:29" ht="12.75" customHeight="1" x14ac:dyDescent="0.2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153"/>
      <c r="N707" s="153"/>
      <c r="O707" s="153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</row>
    <row r="708" spans="1:29" ht="12.75" customHeight="1" x14ac:dyDescent="0.2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153"/>
      <c r="N708" s="153"/>
      <c r="O708" s="153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</row>
    <row r="709" spans="1:29" ht="12.75" customHeight="1" x14ac:dyDescent="0.2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153"/>
      <c r="N709" s="153"/>
      <c r="O709" s="153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</row>
    <row r="710" spans="1:29" ht="12.75" customHeight="1" x14ac:dyDescent="0.2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153"/>
      <c r="N710" s="153"/>
      <c r="O710" s="153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</row>
    <row r="711" spans="1:29" ht="12.75" customHeight="1" x14ac:dyDescent="0.2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153"/>
      <c r="N711" s="153"/>
      <c r="O711" s="153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</row>
    <row r="712" spans="1:29" ht="12.75" customHeight="1" x14ac:dyDescent="0.2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153"/>
      <c r="N712" s="153"/>
      <c r="O712" s="153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</row>
    <row r="713" spans="1:29" ht="12.75" customHeight="1" x14ac:dyDescent="0.2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153"/>
      <c r="N713" s="153"/>
      <c r="O713" s="153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</row>
    <row r="714" spans="1:29" ht="12.75" customHeight="1" x14ac:dyDescent="0.2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153"/>
      <c r="N714" s="153"/>
      <c r="O714" s="153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</row>
    <row r="715" spans="1:29" ht="12.75" customHeight="1" x14ac:dyDescent="0.2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153"/>
      <c r="N715" s="153"/>
      <c r="O715" s="153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</row>
    <row r="716" spans="1:29" ht="12.75" customHeight="1" x14ac:dyDescent="0.2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153"/>
      <c r="N716" s="153"/>
      <c r="O716" s="153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</row>
    <row r="717" spans="1:29" ht="12.75" customHeight="1" x14ac:dyDescent="0.2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153"/>
      <c r="N717" s="153"/>
      <c r="O717" s="153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</row>
    <row r="718" spans="1:29" ht="12.75" customHeight="1" x14ac:dyDescent="0.2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153"/>
      <c r="N718" s="153"/>
      <c r="O718" s="153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</row>
    <row r="719" spans="1:29" ht="12.75" customHeight="1" x14ac:dyDescent="0.2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153"/>
      <c r="N719" s="153"/>
      <c r="O719" s="153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</row>
    <row r="720" spans="1:29" ht="12.75" customHeight="1" x14ac:dyDescent="0.2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153"/>
      <c r="N720" s="153"/>
      <c r="O720" s="153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</row>
    <row r="721" spans="1:29" ht="12.75" customHeight="1" x14ac:dyDescent="0.2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153"/>
      <c r="N721" s="153"/>
      <c r="O721" s="153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</row>
    <row r="722" spans="1:29" ht="12.75" customHeight="1" x14ac:dyDescent="0.2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153"/>
      <c r="N722" s="153"/>
      <c r="O722" s="153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</row>
    <row r="723" spans="1:29" ht="12.75" customHeight="1" x14ac:dyDescent="0.2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153"/>
      <c r="N723" s="153"/>
      <c r="O723" s="153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</row>
    <row r="724" spans="1:29" ht="12.75" customHeight="1" x14ac:dyDescent="0.2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153"/>
      <c r="N724" s="153"/>
      <c r="O724" s="153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</row>
    <row r="725" spans="1:29" ht="12.75" customHeight="1" x14ac:dyDescent="0.2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153"/>
      <c r="N725" s="153"/>
      <c r="O725" s="153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</row>
    <row r="726" spans="1:29" ht="12.75" customHeight="1" x14ac:dyDescent="0.2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153"/>
      <c r="N726" s="153"/>
      <c r="O726" s="153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</row>
    <row r="727" spans="1:29" ht="12.75" customHeight="1" x14ac:dyDescent="0.2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153"/>
      <c r="N727" s="153"/>
      <c r="O727" s="153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</row>
    <row r="728" spans="1:29" ht="12.75" customHeight="1" x14ac:dyDescent="0.2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153"/>
      <c r="N728" s="153"/>
      <c r="O728" s="153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</row>
    <row r="729" spans="1:29" ht="12.75" customHeight="1" x14ac:dyDescent="0.2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153"/>
      <c r="N729" s="153"/>
      <c r="O729" s="153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</row>
    <row r="730" spans="1:29" ht="12.75" customHeight="1" x14ac:dyDescent="0.2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153"/>
      <c r="N730" s="153"/>
      <c r="O730" s="153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</row>
    <row r="731" spans="1:29" ht="12.75" customHeight="1" x14ac:dyDescent="0.2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153"/>
      <c r="N731" s="153"/>
      <c r="O731" s="153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</row>
    <row r="732" spans="1:29" ht="12.75" customHeight="1" x14ac:dyDescent="0.2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153"/>
      <c r="N732" s="153"/>
      <c r="O732" s="153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</row>
    <row r="733" spans="1:29" ht="12.75" customHeight="1" x14ac:dyDescent="0.2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153"/>
      <c r="N733" s="153"/>
      <c r="O733" s="153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</row>
    <row r="734" spans="1:29" ht="12.75" customHeight="1" x14ac:dyDescent="0.2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153"/>
      <c r="N734" s="153"/>
      <c r="O734" s="153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</row>
    <row r="735" spans="1:29" ht="12.75" customHeight="1" x14ac:dyDescent="0.2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153"/>
      <c r="N735" s="153"/>
      <c r="O735" s="153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</row>
    <row r="736" spans="1:29" ht="12.75" customHeight="1" x14ac:dyDescent="0.2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153"/>
      <c r="N736" s="153"/>
      <c r="O736" s="153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</row>
    <row r="737" spans="1:29" ht="12.75" customHeight="1" x14ac:dyDescent="0.2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153"/>
      <c r="N737" s="153"/>
      <c r="O737" s="153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</row>
    <row r="738" spans="1:29" ht="12.75" customHeight="1" x14ac:dyDescent="0.2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153"/>
      <c r="N738" s="153"/>
      <c r="O738" s="153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</row>
    <row r="739" spans="1:29" ht="12.75" customHeight="1" x14ac:dyDescent="0.2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153"/>
      <c r="N739" s="153"/>
      <c r="O739" s="153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</row>
    <row r="740" spans="1:29" ht="12.75" customHeight="1" x14ac:dyDescent="0.2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153"/>
      <c r="N740" s="153"/>
      <c r="O740" s="153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</row>
    <row r="741" spans="1:29" ht="12.75" customHeight="1" x14ac:dyDescent="0.2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153"/>
      <c r="N741" s="153"/>
      <c r="O741" s="153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</row>
    <row r="742" spans="1:29" ht="12.75" customHeight="1" x14ac:dyDescent="0.2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153"/>
      <c r="N742" s="153"/>
      <c r="O742" s="153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</row>
    <row r="743" spans="1:29" ht="12.75" customHeight="1" x14ac:dyDescent="0.2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153"/>
      <c r="N743" s="153"/>
      <c r="O743" s="153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</row>
    <row r="744" spans="1:29" ht="12.75" customHeight="1" x14ac:dyDescent="0.2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153"/>
      <c r="N744" s="153"/>
      <c r="O744" s="153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</row>
    <row r="745" spans="1:29" ht="12.75" customHeight="1" x14ac:dyDescent="0.2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153"/>
      <c r="N745" s="153"/>
      <c r="O745" s="153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</row>
    <row r="746" spans="1:29" ht="12.75" customHeight="1" x14ac:dyDescent="0.2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153"/>
      <c r="N746" s="153"/>
      <c r="O746" s="153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</row>
    <row r="747" spans="1:29" ht="12.75" customHeight="1" x14ac:dyDescent="0.2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153"/>
      <c r="N747" s="153"/>
      <c r="O747" s="153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</row>
    <row r="748" spans="1:29" ht="12.75" customHeight="1" x14ac:dyDescent="0.2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153"/>
      <c r="N748" s="153"/>
      <c r="O748" s="153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</row>
    <row r="749" spans="1:29" ht="12.75" customHeight="1" x14ac:dyDescent="0.2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153"/>
      <c r="N749" s="153"/>
      <c r="O749" s="153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</row>
    <row r="750" spans="1:29" ht="12.75" customHeight="1" x14ac:dyDescent="0.2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153"/>
      <c r="N750" s="153"/>
      <c r="O750" s="153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</row>
    <row r="751" spans="1:29" ht="12.75" customHeight="1" x14ac:dyDescent="0.2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153"/>
      <c r="N751" s="153"/>
      <c r="O751" s="153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</row>
    <row r="752" spans="1:29" ht="12.75" customHeight="1" x14ac:dyDescent="0.2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153"/>
      <c r="N752" s="153"/>
      <c r="O752" s="153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</row>
    <row r="753" spans="1:29" ht="12.75" customHeight="1" x14ac:dyDescent="0.2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153"/>
      <c r="N753" s="153"/>
      <c r="O753" s="153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</row>
  </sheetData>
  <mergeCells count="364">
    <mergeCell ref="L8:U8"/>
    <mergeCell ref="B13:L13"/>
    <mergeCell ref="Q13:T13"/>
    <mergeCell ref="V13:AB13"/>
    <mergeCell ref="B14:L14"/>
    <mergeCell ref="Q14:T14"/>
    <mergeCell ref="V14:AB14"/>
    <mergeCell ref="B17:L17"/>
    <mergeCell ref="Q17:T17"/>
    <mergeCell ref="V17:AB17"/>
    <mergeCell ref="B18:L18"/>
    <mergeCell ref="Q18:T18"/>
    <mergeCell ref="V18:AB18"/>
    <mergeCell ref="B15:L15"/>
    <mergeCell ref="Q15:T15"/>
    <mergeCell ref="V15:AB15"/>
    <mergeCell ref="B16:L16"/>
    <mergeCell ref="Q16:T16"/>
    <mergeCell ref="V16:AB16"/>
    <mergeCell ref="B21:L21"/>
    <mergeCell ref="Q21:T21"/>
    <mergeCell ref="V21:AB21"/>
    <mergeCell ref="B22:L22"/>
    <mergeCell ref="Q22:T22"/>
    <mergeCell ref="V22:AB22"/>
    <mergeCell ref="B19:L19"/>
    <mergeCell ref="Q19:T19"/>
    <mergeCell ref="V19:AB19"/>
    <mergeCell ref="B20:L20"/>
    <mergeCell ref="Q20:T20"/>
    <mergeCell ref="V20:AB20"/>
    <mergeCell ref="B25:L25"/>
    <mergeCell ref="Q25:T25"/>
    <mergeCell ref="V25:AB25"/>
    <mergeCell ref="B26:L26"/>
    <mergeCell ref="Q26:T26"/>
    <mergeCell ref="V26:AB26"/>
    <mergeCell ref="B23:L23"/>
    <mergeCell ref="Q23:T23"/>
    <mergeCell ref="V23:AB23"/>
    <mergeCell ref="B24:L24"/>
    <mergeCell ref="Q24:T24"/>
    <mergeCell ref="V24:AB24"/>
    <mergeCell ref="B29:L29"/>
    <mergeCell ref="Q29:T29"/>
    <mergeCell ref="V29:AB29"/>
    <mergeCell ref="B30:L30"/>
    <mergeCell ref="Q30:T30"/>
    <mergeCell ref="V30:AB30"/>
    <mergeCell ref="B27:L27"/>
    <mergeCell ref="Q27:T27"/>
    <mergeCell ref="V27:AB27"/>
    <mergeCell ref="B28:L28"/>
    <mergeCell ref="Q28:T28"/>
    <mergeCell ref="V28:AB28"/>
    <mergeCell ref="B33:L33"/>
    <mergeCell ref="Q33:T33"/>
    <mergeCell ref="V33:AB33"/>
    <mergeCell ref="B34:L34"/>
    <mergeCell ref="Q34:T34"/>
    <mergeCell ref="V34:AB34"/>
    <mergeCell ref="B31:L31"/>
    <mergeCell ref="Q31:T31"/>
    <mergeCell ref="V31:AB31"/>
    <mergeCell ref="B32:L32"/>
    <mergeCell ref="Q32:T32"/>
    <mergeCell ref="V32:AB32"/>
    <mergeCell ref="B37:L37"/>
    <mergeCell ref="Q37:T37"/>
    <mergeCell ref="V37:AB37"/>
    <mergeCell ref="B38:L38"/>
    <mergeCell ref="Q38:T38"/>
    <mergeCell ref="V38:AB38"/>
    <mergeCell ref="B35:L35"/>
    <mergeCell ref="Q35:T35"/>
    <mergeCell ref="V35:AB35"/>
    <mergeCell ref="B36:L36"/>
    <mergeCell ref="Q36:T36"/>
    <mergeCell ref="V36:AB36"/>
    <mergeCell ref="B41:L41"/>
    <mergeCell ref="Q41:T41"/>
    <mergeCell ref="V41:AB41"/>
    <mergeCell ref="B42:L42"/>
    <mergeCell ref="Q42:T42"/>
    <mergeCell ref="V42:AB42"/>
    <mergeCell ref="B39:L39"/>
    <mergeCell ref="Q39:T39"/>
    <mergeCell ref="V39:AB39"/>
    <mergeCell ref="B40:L40"/>
    <mergeCell ref="Q40:T40"/>
    <mergeCell ref="V40:AB40"/>
    <mergeCell ref="B45:L45"/>
    <mergeCell ref="Q45:T45"/>
    <mergeCell ref="V45:AB45"/>
    <mergeCell ref="B46:L46"/>
    <mergeCell ref="Q46:T46"/>
    <mergeCell ref="V46:AB46"/>
    <mergeCell ref="B43:L43"/>
    <mergeCell ref="Q43:T43"/>
    <mergeCell ref="V43:AB43"/>
    <mergeCell ref="B44:L44"/>
    <mergeCell ref="Q44:T44"/>
    <mergeCell ref="V44:AB44"/>
    <mergeCell ref="B49:L49"/>
    <mergeCell ref="Q49:T49"/>
    <mergeCell ref="V49:AB49"/>
    <mergeCell ref="B50:L50"/>
    <mergeCell ref="Q50:T50"/>
    <mergeCell ref="V50:AB50"/>
    <mergeCell ref="B47:L47"/>
    <mergeCell ref="Q47:T47"/>
    <mergeCell ref="V47:AB47"/>
    <mergeCell ref="B48:L48"/>
    <mergeCell ref="Q48:T48"/>
    <mergeCell ref="V48:AB48"/>
    <mergeCell ref="B53:L53"/>
    <mergeCell ref="Q53:T53"/>
    <mergeCell ref="V53:AB53"/>
    <mergeCell ref="B54:L54"/>
    <mergeCell ref="Q54:T54"/>
    <mergeCell ref="V54:AB54"/>
    <mergeCell ref="B51:L51"/>
    <mergeCell ref="Q51:T51"/>
    <mergeCell ref="V51:AB51"/>
    <mergeCell ref="B52:L52"/>
    <mergeCell ref="Q52:T52"/>
    <mergeCell ref="V52:AB52"/>
    <mergeCell ref="B57:L57"/>
    <mergeCell ref="Q57:T57"/>
    <mergeCell ref="V57:AB57"/>
    <mergeCell ref="B58:L58"/>
    <mergeCell ref="Q58:T58"/>
    <mergeCell ref="V58:AB58"/>
    <mergeCell ref="B55:L55"/>
    <mergeCell ref="Q55:T55"/>
    <mergeCell ref="V55:AB55"/>
    <mergeCell ref="B56:L56"/>
    <mergeCell ref="Q56:T56"/>
    <mergeCell ref="V56:AB56"/>
    <mergeCell ref="B61:L61"/>
    <mergeCell ref="Q61:T61"/>
    <mergeCell ref="V61:AB61"/>
    <mergeCell ref="B62:L62"/>
    <mergeCell ref="Q62:T62"/>
    <mergeCell ref="V62:AB62"/>
    <mergeCell ref="B59:L59"/>
    <mergeCell ref="Q59:T59"/>
    <mergeCell ref="V59:AB59"/>
    <mergeCell ref="B60:L60"/>
    <mergeCell ref="Q60:T60"/>
    <mergeCell ref="V60:AB60"/>
    <mergeCell ref="B65:L65"/>
    <mergeCell ref="Q65:T65"/>
    <mergeCell ref="V65:AB65"/>
    <mergeCell ref="B66:L66"/>
    <mergeCell ref="Q66:T66"/>
    <mergeCell ref="V66:AB66"/>
    <mergeCell ref="B63:L63"/>
    <mergeCell ref="Q63:T63"/>
    <mergeCell ref="V63:AB63"/>
    <mergeCell ref="B64:L64"/>
    <mergeCell ref="Q64:T64"/>
    <mergeCell ref="V64:AB64"/>
    <mergeCell ref="B69:L69"/>
    <mergeCell ref="Q69:T69"/>
    <mergeCell ref="V69:AB69"/>
    <mergeCell ref="B70:L70"/>
    <mergeCell ref="Q70:T70"/>
    <mergeCell ref="V70:AB70"/>
    <mergeCell ref="B67:L67"/>
    <mergeCell ref="Q67:T67"/>
    <mergeCell ref="V67:AB67"/>
    <mergeCell ref="B68:L68"/>
    <mergeCell ref="Q68:T68"/>
    <mergeCell ref="V68:AB68"/>
    <mergeCell ref="B73:L73"/>
    <mergeCell ref="Q73:T73"/>
    <mergeCell ref="V73:AB73"/>
    <mergeCell ref="B74:L74"/>
    <mergeCell ref="Q74:T74"/>
    <mergeCell ref="V74:AB74"/>
    <mergeCell ref="B71:L71"/>
    <mergeCell ref="Q71:T71"/>
    <mergeCell ref="V71:AB71"/>
    <mergeCell ref="B72:L72"/>
    <mergeCell ref="Q72:T72"/>
    <mergeCell ref="V72:AB72"/>
    <mergeCell ref="B77:L77"/>
    <mergeCell ref="Q77:T77"/>
    <mergeCell ref="V77:AB77"/>
    <mergeCell ref="B78:L78"/>
    <mergeCell ref="Q78:T78"/>
    <mergeCell ref="V78:AB78"/>
    <mergeCell ref="B75:L75"/>
    <mergeCell ref="Q75:T75"/>
    <mergeCell ref="V75:AB75"/>
    <mergeCell ref="B76:L76"/>
    <mergeCell ref="Q76:T76"/>
    <mergeCell ref="V76:AB76"/>
    <mergeCell ref="B81:L81"/>
    <mergeCell ref="Q81:T81"/>
    <mergeCell ref="V81:AB81"/>
    <mergeCell ref="B82:L82"/>
    <mergeCell ref="Q82:T82"/>
    <mergeCell ref="V82:AB82"/>
    <mergeCell ref="B79:L79"/>
    <mergeCell ref="Q79:T79"/>
    <mergeCell ref="V79:AB79"/>
    <mergeCell ref="B80:L80"/>
    <mergeCell ref="Q80:T80"/>
    <mergeCell ref="V80:AB80"/>
    <mergeCell ref="B85:L85"/>
    <mergeCell ref="Q85:T85"/>
    <mergeCell ref="V85:AB85"/>
    <mergeCell ref="B86:L86"/>
    <mergeCell ref="Q86:T86"/>
    <mergeCell ref="V86:AB86"/>
    <mergeCell ref="B83:L83"/>
    <mergeCell ref="Q83:T83"/>
    <mergeCell ref="V83:AB83"/>
    <mergeCell ref="B84:L84"/>
    <mergeCell ref="Q84:T84"/>
    <mergeCell ref="V84:AB84"/>
    <mergeCell ref="B89:L89"/>
    <mergeCell ref="Q89:T89"/>
    <mergeCell ref="V89:AB89"/>
    <mergeCell ref="B90:L90"/>
    <mergeCell ref="Q90:T90"/>
    <mergeCell ref="V90:AB90"/>
    <mergeCell ref="B87:L87"/>
    <mergeCell ref="Q87:T87"/>
    <mergeCell ref="V87:AB87"/>
    <mergeCell ref="B88:L88"/>
    <mergeCell ref="Q88:T88"/>
    <mergeCell ref="V88:AB88"/>
    <mergeCell ref="B93:L93"/>
    <mergeCell ref="Q93:T93"/>
    <mergeCell ref="V93:AB93"/>
    <mergeCell ref="B94:L94"/>
    <mergeCell ref="Q94:T94"/>
    <mergeCell ref="V94:AB94"/>
    <mergeCell ref="B91:L91"/>
    <mergeCell ref="Q91:T91"/>
    <mergeCell ref="V91:AB91"/>
    <mergeCell ref="B92:L92"/>
    <mergeCell ref="Q92:T92"/>
    <mergeCell ref="V92:AB92"/>
    <mergeCell ref="B97:L97"/>
    <mergeCell ref="Q97:T97"/>
    <mergeCell ref="V97:AB97"/>
    <mergeCell ref="B98:L98"/>
    <mergeCell ref="Q98:T98"/>
    <mergeCell ref="V98:AB98"/>
    <mergeCell ref="B95:L95"/>
    <mergeCell ref="Q95:T95"/>
    <mergeCell ref="V95:AB95"/>
    <mergeCell ref="B96:L96"/>
    <mergeCell ref="Q96:T96"/>
    <mergeCell ref="V96:AB96"/>
    <mergeCell ref="B101:L101"/>
    <mergeCell ref="Q101:T101"/>
    <mergeCell ref="V101:AB101"/>
    <mergeCell ref="B102:L102"/>
    <mergeCell ref="Q102:T102"/>
    <mergeCell ref="V102:AB102"/>
    <mergeCell ref="B99:L99"/>
    <mergeCell ref="Q99:T99"/>
    <mergeCell ref="V99:AB99"/>
    <mergeCell ref="B100:L100"/>
    <mergeCell ref="Q100:T100"/>
    <mergeCell ref="V100:AB100"/>
    <mergeCell ref="B105:L105"/>
    <mergeCell ref="Q105:T105"/>
    <mergeCell ref="V105:AB105"/>
    <mergeCell ref="B106:L106"/>
    <mergeCell ref="Q106:T106"/>
    <mergeCell ref="V106:AB106"/>
    <mergeCell ref="B103:L103"/>
    <mergeCell ref="Q103:T103"/>
    <mergeCell ref="V103:AB103"/>
    <mergeCell ref="B104:L104"/>
    <mergeCell ref="Q104:T104"/>
    <mergeCell ref="V104:AB104"/>
    <mergeCell ref="B109:L109"/>
    <mergeCell ref="Q109:T109"/>
    <mergeCell ref="V109:AB109"/>
    <mergeCell ref="B110:L110"/>
    <mergeCell ref="Q110:T110"/>
    <mergeCell ref="V110:AB110"/>
    <mergeCell ref="B107:L107"/>
    <mergeCell ref="Q107:T107"/>
    <mergeCell ref="V107:AB107"/>
    <mergeCell ref="B108:L108"/>
    <mergeCell ref="Q108:T108"/>
    <mergeCell ref="V108:AB108"/>
    <mergeCell ref="B113:L113"/>
    <mergeCell ref="Q113:T113"/>
    <mergeCell ref="V113:AB113"/>
    <mergeCell ref="B114:L114"/>
    <mergeCell ref="Q114:T114"/>
    <mergeCell ref="V114:AB114"/>
    <mergeCell ref="B111:L111"/>
    <mergeCell ref="Q111:T111"/>
    <mergeCell ref="V111:AB111"/>
    <mergeCell ref="B112:L112"/>
    <mergeCell ref="Q112:T112"/>
    <mergeCell ref="V112:AB112"/>
    <mergeCell ref="B117:L117"/>
    <mergeCell ref="Q117:T117"/>
    <mergeCell ref="V117:AB117"/>
    <mergeCell ref="B118:L118"/>
    <mergeCell ref="Q118:T118"/>
    <mergeCell ref="V118:AB118"/>
    <mergeCell ref="B115:L115"/>
    <mergeCell ref="Q115:T115"/>
    <mergeCell ref="V115:AB115"/>
    <mergeCell ref="B116:L116"/>
    <mergeCell ref="Q116:T116"/>
    <mergeCell ref="V116:AB116"/>
    <mergeCell ref="B121:L121"/>
    <mergeCell ref="Q121:T121"/>
    <mergeCell ref="V121:AB121"/>
    <mergeCell ref="B122:L122"/>
    <mergeCell ref="Q122:T122"/>
    <mergeCell ref="V122:AB122"/>
    <mergeCell ref="B119:L119"/>
    <mergeCell ref="Q119:T119"/>
    <mergeCell ref="V119:AB119"/>
    <mergeCell ref="B120:L120"/>
    <mergeCell ref="Q120:T120"/>
    <mergeCell ref="V120:AB120"/>
    <mergeCell ref="B125:L125"/>
    <mergeCell ref="Q125:T125"/>
    <mergeCell ref="V125:AB125"/>
    <mergeCell ref="B126:L126"/>
    <mergeCell ref="Q126:T126"/>
    <mergeCell ref="V126:AB126"/>
    <mergeCell ref="B123:L123"/>
    <mergeCell ref="Q123:T123"/>
    <mergeCell ref="V123:AB123"/>
    <mergeCell ref="B124:L124"/>
    <mergeCell ref="Q124:T124"/>
    <mergeCell ref="V124:AB124"/>
    <mergeCell ref="B129:L129"/>
    <mergeCell ref="Q129:T129"/>
    <mergeCell ref="V129:AB129"/>
    <mergeCell ref="B130:L130"/>
    <mergeCell ref="Q130:T130"/>
    <mergeCell ref="V130:AB130"/>
    <mergeCell ref="B127:L127"/>
    <mergeCell ref="Q127:T127"/>
    <mergeCell ref="V127:AB127"/>
    <mergeCell ref="B128:L128"/>
    <mergeCell ref="Q128:T128"/>
    <mergeCell ref="V128:AB128"/>
    <mergeCell ref="B133:L133"/>
    <mergeCell ref="Q133:T133"/>
    <mergeCell ref="V133:AB133"/>
    <mergeCell ref="B131:L131"/>
    <mergeCell ref="Q131:T131"/>
    <mergeCell ref="V131:AB131"/>
    <mergeCell ref="B132:L132"/>
    <mergeCell ref="Q132:T132"/>
    <mergeCell ref="V132:AB132"/>
  </mergeCells>
  <pageMargins left="0.98425196850393704" right="0.59055118110236227" top="0.59055118110236227" bottom="0.59055118110236227" header="0.51181102362204722" footer="0.51181102362204722"/>
  <pageSetup paperSize="9" fitToHeight="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9"/>
  <sheetViews>
    <sheetView showGridLines="0" workbookViewId="0">
      <selection activeCell="AC8" sqref="AC8"/>
    </sheetView>
  </sheetViews>
  <sheetFormatPr defaultColWidth="9.140625" defaultRowHeight="12.75" x14ac:dyDescent="0.2"/>
  <cols>
    <col min="1" max="1" width="1.7109375" customWidth="1"/>
    <col min="2" max="11" width="0" hidden="1" customWidth="1"/>
    <col min="12" max="12" width="44" customWidth="1"/>
    <col min="13" max="14" width="5.7109375" customWidth="1"/>
    <col min="15" max="15" width="9.5703125" customWidth="1"/>
    <col min="16" max="16" width="5.7109375" customWidth="1"/>
    <col min="17" max="18" width="0" hidden="1" customWidth="1"/>
    <col min="19" max="19" width="10.140625" customWidth="1"/>
    <col min="20" max="20" width="10" customWidth="1"/>
    <col min="21" max="26" width="0" hidden="1" customWidth="1"/>
    <col min="27" max="256" width="9.140625" customWidth="1"/>
  </cols>
  <sheetData>
    <row r="1" spans="1:26" ht="12.75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154"/>
      <c r="M1" s="154"/>
      <c r="N1" s="77"/>
      <c r="O1" s="77"/>
      <c r="P1" s="154"/>
      <c r="Q1" s="154"/>
      <c r="R1" s="78"/>
      <c r="S1" s="154"/>
      <c r="T1" s="155" t="s">
        <v>279</v>
      </c>
      <c r="U1" s="80"/>
      <c r="V1" s="80"/>
      <c r="W1" s="80"/>
      <c r="X1" s="80"/>
      <c r="Y1" s="80"/>
      <c r="Z1" s="80"/>
    </row>
    <row r="2" spans="1:26" ht="12.7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154"/>
      <c r="M2" s="154"/>
      <c r="N2" s="84"/>
      <c r="O2" s="84"/>
      <c r="P2" s="84"/>
      <c r="Q2" s="84"/>
      <c r="R2" s="84"/>
      <c r="S2" s="154"/>
      <c r="T2" s="156" t="s">
        <v>275</v>
      </c>
      <c r="U2" s="80"/>
      <c r="V2" s="80"/>
      <c r="W2" s="80"/>
      <c r="X2" s="80"/>
      <c r="Y2" s="80"/>
      <c r="Z2" s="80"/>
    </row>
    <row r="3" spans="1:26" ht="12.7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4"/>
      <c r="M3" s="84"/>
      <c r="N3" s="84"/>
      <c r="O3" s="84"/>
      <c r="P3" s="84"/>
      <c r="Q3" s="84"/>
      <c r="R3" s="84"/>
      <c r="S3" s="154"/>
      <c r="T3" s="157" t="s">
        <v>267</v>
      </c>
      <c r="U3" s="80"/>
      <c r="V3" s="80"/>
      <c r="W3" s="80"/>
      <c r="X3" s="80"/>
      <c r="Y3" s="80"/>
      <c r="Z3" s="80"/>
    </row>
    <row r="4" spans="1:26" ht="12.75" customHeight="1" x14ac:dyDescent="0.2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4"/>
      <c r="M4" s="84"/>
      <c r="N4" s="84"/>
      <c r="O4" s="84"/>
      <c r="P4" s="84"/>
      <c r="Q4" s="84"/>
      <c r="R4" s="84"/>
      <c r="S4" s="154"/>
      <c r="T4" s="157" t="s">
        <v>268</v>
      </c>
      <c r="U4" s="80"/>
      <c r="V4" s="80"/>
      <c r="W4" s="80"/>
      <c r="X4" s="80"/>
      <c r="Y4" s="80"/>
      <c r="Z4" s="80"/>
    </row>
    <row r="5" spans="1:26" ht="12.75" customHeight="1" x14ac:dyDescent="0.2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4"/>
      <c r="M5" s="84"/>
      <c r="N5" s="84"/>
      <c r="O5" s="84"/>
      <c r="P5" s="84"/>
      <c r="Q5" s="84"/>
      <c r="R5" s="84"/>
      <c r="S5" s="154"/>
      <c r="T5" s="158" t="s">
        <v>269</v>
      </c>
      <c r="U5" s="80"/>
      <c r="V5" s="80"/>
      <c r="W5" s="80"/>
      <c r="X5" s="80"/>
      <c r="Y5" s="80"/>
      <c r="Z5" s="80"/>
    </row>
    <row r="6" spans="1:26" ht="12.7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7"/>
      <c r="M6" s="77"/>
      <c r="N6" s="77"/>
      <c r="O6" s="77"/>
      <c r="P6" s="77"/>
      <c r="Q6" s="77"/>
      <c r="R6" s="77"/>
      <c r="S6" s="154"/>
      <c r="T6" s="155" t="s">
        <v>270</v>
      </c>
      <c r="U6" s="80"/>
      <c r="V6" s="80"/>
      <c r="W6" s="80"/>
      <c r="X6" s="80"/>
      <c r="Y6" s="80"/>
      <c r="Z6" s="80"/>
    </row>
    <row r="7" spans="1:26" ht="12.75" customHeight="1" x14ac:dyDescent="0.2">
      <c r="A7" s="88"/>
      <c r="B7" s="75"/>
      <c r="C7" s="75"/>
      <c r="D7" s="75"/>
      <c r="E7" s="75"/>
      <c r="F7" s="75"/>
      <c r="G7" s="75"/>
      <c r="H7" s="75"/>
      <c r="I7" s="75"/>
      <c r="J7" s="75"/>
      <c r="K7" s="75"/>
      <c r="L7" s="77"/>
      <c r="M7" s="77"/>
      <c r="N7" s="77"/>
      <c r="O7" s="77"/>
      <c r="P7" s="77"/>
      <c r="Q7" s="77"/>
      <c r="R7" s="77"/>
      <c r="S7" s="154"/>
      <c r="T7" s="154"/>
      <c r="U7" s="80"/>
      <c r="V7" s="80"/>
      <c r="W7" s="80"/>
      <c r="X7" s="80"/>
      <c r="Y7" s="80"/>
      <c r="Z7" s="80"/>
    </row>
    <row r="8" spans="1:26" ht="79.5" customHeight="1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255" t="s">
        <v>150</v>
      </c>
      <c r="M8" s="255"/>
      <c r="N8" s="255"/>
      <c r="O8" s="255"/>
      <c r="P8" s="255"/>
      <c r="Q8" s="255"/>
      <c r="R8" s="255"/>
      <c r="S8" s="255"/>
      <c r="T8" s="255"/>
      <c r="U8" s="80"/>
      <c r="V8" s="80"/>
      <c r="W8" s="80"/>
      <c r="X8" s="80"/>
      <c r="Y8" s="80"/>
      <c r="Z8" s="80"/>
    </row>
    <row r="9" spans="1:26" ht="21" customHeight="1" thickBo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84"/>
      <c r="M9" s="84"/>
      <c r="N9" s="84"/>
      <c r="O9" s="84"/>
      <c r="P9" s="84"/>
      <c r="Q9" s="84"/>
      <c r="R9" s="84"/>
      <c r="S9" s="154"/>
      <c r="T9" s="159" t="s">
        <v>130</v>
      </c>
      <c r="U9" s="80"/>
      <c r="V9" s="80"/>
      <c r="W9" s="80"/>
      <c r="X9" s="80"/>
      <c r="Y9" s="80"/>
      <c r="Z9" s="80"/>
    </row>
    <row r="10" spans="1:26" ht="12.75" customHeight="1" thickBo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160"/>
      <c r="M10" s="161"/>
      <c r="N10" s="161"/>
      <c r="O10" s="161"/>
      <c r="P10" s="162"/>
      <c r="Q10" s="163"/>
      <c r="R10" s="164"/>
      <c r="S10" s="94"/>
      <c r="T10" s="94"/>
      <c r="U10" s="95"/>
      <c r="V10" s="96" t="s">
        <v>129</v>
      </c>
      <c r="W10" s="97"/>
      <c r="X10" s="98"/>
      <c r="Y10" s="99"/>
      <c r="Z10" s="80"/>
    </row>
    <row r="11" spans="1:26" ht="66" customHeight="1" thickBot="1" x14ac:dyDescent="0.25">
      <c r="A11" s="100"/>
      <c r="B11" s="101" t="s">
        <v>128</v>
      </c>
      <c r="C11" s="102" t="s">
        <v>127</v>
      </c>
      <c r="D11" s="102"/>
      <c r="E11" s="102"/>
      <c r="F11" s="102"/>
      <c r="G11" s="102" t="s">
        <v>30</v>
      </c>
      <c r="H11" s="102"/>
      <c r="I11" s="102"/>
      <c r="J11" s="102" t="s">
        <v>126</v>
      </c>
      <c r="K11" s="102" t="s">
        <v>125</v>
      </c>
      <c r="L11" s="165" t="s">
        <v>124</v>
      </c>
      <c r="M11" s="166" t="s">
        <v>32</v>
      </c>
      <c r="N11" s="166" t="s">
        <v>123</v>
      </c>
      <c r="O11" s="166" t="s">
        <v>31</v>
      </c>
      <c r="P11" s="105" t="s">
        <v>30</v>
      </c>
      <c r="Q11" s="104" t="s">
        <v>122</v>
      </c>
      <c r="R11" s="166" t="s">
        <v>138</v>
      </c>
      <c r="S11" s="105" t="s">
        <v>137</v>
      </c>
      <c r="T11" s="104" t="s">
        <v>136</v>
      </c>
      <c r="U11" s="103"/>
      <c r="V11" s="105" t="s">
        <v>118</v>
      </c>
      <c r="W11" s="106" t="s">
        <v>117</v>
      </c>
      <c r="X11" s="107" t="s">
        <v>116</v>
      </c>
      <c r="Y11" s="108" t="s">
        <v>115</v>
      </c>
      <c r="Z11" s="109"/>
    </row>
    <row r="12" spans="1:26" ht="12.75" customHeight="1" x14ac:dyDescent="0.2">
      <c r="A12" s="100"/>
      <c r="B12" s="110"/>
      <c r="C12" s="110"/>
      <c r="D12" s="110"/>
      <c r="E12" s="110"/>
      <c r="F12" s="110"/>
      <c r="G12" s="110"/>
      <c r="H12" s="110"/>
      <c r="I12" s="110"/>
      <c r="J12" s="110"/>
      <c r="K12" s="111"/>
      <c r="L12" s="112">
        <v>1</v>
      </c>
      <c r="M12" s="113">
        <v>2</v>
      </c>
      <c r="N12" s="113">
        <v>3</v>
      </c>
      <c r="O12" s="113">
        <v>4</v>
      </c>
      <c r="P12" s="113">
        <v>5</v>
      </c>
      <c r="Q12" s="114">
        <v>7</v>
      </c>
      <c r="R12" s="114">
        <v>6</v>
      </c>
      <c r="S12" s="115">
        <v>6</v>
      </c>
      <c r="T12" s="115">
        <v>7</v>
      </c>
      <c r="U12" s="115"/>
      <c r="V12" s="116">
        <v>9</v>
      </c>
      <c r="W12" s="116">
        <v>10</v>
      </c>
      <c r="X12" s="114">
        <v>11</v>
      </c>
      <c r="Y12" s="117">
        <v>12</v>
      </c>
      <c r="Z12" s="109"/>
    </row>
    <row r="13" spans="1:26" ht="12" customHeight="1" thickBot="1" x14ac:dyDescent="0.25">
      <c r="A13" s="118"/>
      <c r="B13" s="119"/>
      <c r="C13" s="119"/>
      <c r="D13" s="120"/>
      <c r="E13" s="121"/>
      <c r="F13" s="121"/>
      <c r="G13" s="122"/>
      <c r="H13" s="123"/>
      <c r="I13" s="123"/>
      <c r="J13" s="122"/>
      <c r="K13" s="123"/>
      <c r="L13" s="124" t="s">
        <v>1</v>
      </c>
      <c r="M13" s="125"/>
      <c r="N13" s="126"/>
      <c r="O13" s="126"/>
      <c r="P13" s="128"/>
      <c r="Q13" s="129"/>
      <c r="R13" s="167">
        <v>0</v>
      </c>
      <c r="S13" s="168">
        <v>3659</v>
      </c>
      <c r="T13" s="168">
        <v>3678</v>
      </c>
      <c r="U13" s="169"/>
      <c r="V13" s="135"/>
      <c r="W13" s="137"/>
      <c r="X13" s="135"/>
      <c r="Y13" s="138"/>
      <c r="Z13" s="83"/>
    </row>
    <row r="14" spans="1:26" ht="12.75" customHeight="1" x14ac:dyDescent="0.2">
      <c r="A14" s="139"/>
      <c r="B14" s="256" t="s">
        <v>114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7"/>
      <c r="M14" s="140">
        <v>1</v>
      </c>
      <c r="N14" s="140">
        <v>0</v>
      </c>
      <c r="O14" s="141">
        <v>0</v>
      </c>
      <c r="P14" s="142">
        <v>0</v>
      </c>
      <c r="Q14" s="258"/>
      <c r="R14" s="259"/>
      <c r="S14" s="170">
        <v>3196</v>
      </c>
      <c r="T14" s="170">
        <v>3196</v>
      </c>
      <c r="U14" s="263"/>
      <c r="V14" s="263"/>
      <c r="W14" s="263"/>
      <c r="X14" s="263"/>
      <c r="Y14" s="263"/>
      <c r="Z14" s="144"/>
    </row>
    <row r="15" spans="1:26" ht="32.25" customHeight="1" x14ac:dyDescent="0.2">
      <c r="A15" s="139"/>
      <c r="B15" s="250" t="s">
        <v>113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1"/>
      <c r="M15" s="145">
        <v>1</v>
      </c>
      <c r="N15" s="145">
        <v>3</v>
      </c>
      <c r="O15" s="146">
        <v>0</v>
      </c>
      <c r="P15" s="147">
        <v>0</v>
      </c>
      <c r="Q15" s="252"/>
      <c r="R15" s="253"/>
      <c r="S15" s="171">
        <v>67</v>
      </c>
      <c r="T15" s="171">
        <v>67</v>
      </c>
      <c r="U15" s="262"/>
      <c r="V15" s="262"/>
      <c r="W15" s="262"/>
      <c r="X15" s="262"/>
      <c r="Y15" s="262"/>
      <c r="Z15" s="144"/>
    </row>
    <row r="16" spans="1:26" ht="21.75" customHeight="1" x14ac:dyDescent="0.2">
      <c r="A16" s="139"/>
      <c r="B16" s="250" t="s">
        <v>99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1"/>
      <c r="M16" s="145">
        <v>1</v>
      </c>
      <c r="N16" s="145">
        <v>3</v>
      </c>
      <c r="O16" s="146" t="s">
        <v>98</v>
      </c>
      <c r="P16" s="147">
        <v>0</v>
      </c>
      <c r="Q16" s="252"/>
      <c r="R16" s="253"/>
      <c r="S16" s="171">
        <v>67</v>
      </c>
      <c r="T16" s="171">
        <v>67</v>
      </c>
      <c r="U16" s="262"/>
      <c r="V16" s="262"/>
      <c r="W16" s="262"/>
      <c r="X16" s="262"/>
      <c r="Y16" s="262"/>
      <c r="Z16" s="144"/>
    </row>
    <row r="17" spans="1:26" ht="21.75" customHeight="1" x14ac:dyDescent="0.2">
      <c r="A17" s="139"/>
      <c r="B17" s="250" t="s">
        <v>111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1"/>
      <c r="M17" s="145">
        <v>1</v>
      </c>
      <c r="N17" s="145">
        <v>3</v>
      </c>
      <c r="O17" s="146" t="s">
        <v>112</v>
      </c>
      <c r="P17" s="147">
        <v>0</v>
      </c>
      <c r="Q17" s="252"/>
      <c r="R17" s="253"/>
      <c r="S17" s="171">
        <v>67</v>
      </c>
      <c r="T17" s="171">
        <v>67</v>
      </c>
      <c r="U17" s="262"/>
      <c r="V17" s="262"/>
      <c r="W17" s="262"/>
      <c r="X17" s="262"/>
      <c r="Y17" s="262"/>
      <c r="Z17" s="144"/>
    </row>
    <row r="18" spans="1:26" ht="21.75" customHeight="1" x14ac:dyDescent="0.2">
      <c r="A18" s="139"/>
      <c r="B18" s="250" t="s">
        <v>111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1"/>
      <c r="M18" s="145">
        <v>1</v>
      </c>
      <c r="N18" s="145">
        <v>3</v>
      </c>
      <c r="O18" s="146" t="s">
        <v>20</v>
      </c>
      <c r="P18" s="147">
        <v>0</v>
      </c>
      <c r="Q18" s="252"/>
      <c r="R18" s="253"/>
      <c r="S18" s="171">
        <v>67</v>
      </c>
      <c r="T18" s="171">
        <v>67</v>
      </c>
      <c r="U18" s="262"/>
      <c r="V18" s="262"/>
      <c r="W18" s="262"/>
      <c r="X18" s="262"/>
      <c r="Y18" s="262"/>
      <c r="Z18" s="144"/>
    </row>
    <row r="19" spans="1:26" ht="42.75" customHeight="1" x14ac:dyDescent="0.2">
      <c r="A19" s="139"/>
      <c r="B19" s="250" t="s">
        <v>83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1"/>
      <c r="M19" s="145">
        <v>1</v>
      </c>
      <c r="N19" s="145">
        <v>3</v>
      </c>
      <c r="O19" s="146" t="s">
        <v>20</v>
      </c>
      <c r="P19" s="147" t="s">
        <v>82</v>
      </c>
      <c r="Q19" s="252"/>
      <c r="R19" s="253"/>
      <c r="S19" s="171">
        <v>67</v>
      </c>
      <c r="T19" s="171">
        <v>67</v>
      </c>
      <c r="U19" s="262"/>
      <c r="V19" s="262"/>
      <c r="W19" s="262"/>
      <c r="X19" s="262"/>
      <c r="Y19" s="262"/>
      <c r="Z19" s="144"/>
    </row>
    <row r="20" spans="1:26" ht="21.75" customHeight="1" x14ac:dyDescent="0.2">
      <c r="A20" s="139"/>
      <c r="B20" s="250" t="s">
        <v>95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1"/>
      <c r="M20" s="145">
        <v>1</v>
      </c>
      <c r="N20" s="145">
        <v>3</v>
      </c>
      <c r="O20" s="146" t="s">
        <v>20</v>
      </c>
      <c r="P20" s="147" t="s">
        <v>94</v>
      </c>
      <c r="Q20" s="252"/>
      <c r="R20" s="253"/>
      <c r="S20" s="171">
        <v>67</v>
      </c>
      <c r="T20" s="171">
        <v>67</v>
      </c>
      <c r="U20" s="262"/>
      <c r="V20" s="262"/>
      <c r="W20" s="262"/>
      <c r="X20" s="262"/>
      <c r="Y20" s="262"/>
      <c r="Z20" s="144"/>
    </row>
    <row r="21" spans="1:26" ht="42.75" customHeight="1" x14ac:dyDescent="0.2">
      <c r="A21" s="139"/>
      <c r="B21" s="250" t="s">
        <v>110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1"/>
      <c r="M21" s="145">
        <v>1</v>
      </c>
      <c r="N21" s="145">
        <v>3</v>
      </c>
      <c r="O21" s="146" t="s">
        <v>20</v>
      </c>
      <c r="P21" s="147" t="s">
        <v>19</v>
      </c>
      <c r="Q21" s="252"/>
      <c r="R21" s="253"/>
      <c r="S21" s="171">
        <v>67</v>
      </c>
      <c r="T21" s="171">
        <v>67</v>
      </c>
      <c r="U21" s="262"/>
      <c r="V21" s="262"/>
      <c r="W21" s="262"/>
      <c r="X21" s="262"/>
      <c r="Y21" s="262"/>
      <c r="Z21" s="144"/>
    </row>
    <row r="22" spans="1:26" ht="32.25" customHeight="1" x14ac:dyDescent="0.2">
      <c r="A22" s="139"/>
      <c r="B22" s="250" t="s">
        <v>109</v>
      </c>
      <c r="C22" s="250"/>
      <c r="D22" s="250"/>
      <c r="E22" s="250"/>
      <c r="F22" s="250"/>
      <c r="G22" s="250"/>
      <c r="H22" s="250"/>
      <c r="I22" s="250"/>
      <c r="J22" s="250"/>
      <c r="K22" s="250"/>
      <c r="L22" s="251"/>
      <c r="M22" s="145">
        <v>1</v>
      </c>
      <c r="N22" s="145">
        <v>4</v>
      </c>
      <c r="O22" s="146">
        <v>0</v>
      </c>
      <c r="P22" s="147">
        <v>0</v>
      </c>
      <c r="Q22" s="252"/>
      <c r="R22" s="253"/>
      <c r="S22" s="171">
        <v>2062</v>
      </c>
      <c r="T22" s="171">
        <v>2062</v>
      </c>
      <c r="U22" s="262"/>
      <c r="V22" s="262"/>
      <c r="W22" s="262"/>
      <c r="X22" s="262"/>
      <c r="Y22" s="262"/>
      <c r="Z22" s="144"/>
    </row>
    <row r="23" spans="1:26" ht="21.75" customHeight="1" x14ac:dyDescent="0.2">
      <c r="A23" s="139"/>
      <c r="B23" s="250" t="s">
        <v>99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1"/>
      <c r="M23" s="145">
        <v>1</v>
      </c>
      <c r="N23" s="145">
        <v>4</v>
      </c>
      <c r="O23" s="146" t="s">
        <v>98</v>
      </c>
      <c r="P23" s="147">
        <v>0</v>
      </c>
      <c r="Q23" s="252"/>
      <c r="R23" s="253"/>
      <c r="S23" s="171">
        <v>1370</v>
      </c>
      <c r="T23" s="171">
        <v>1370</v>
      </c>
      <c r="U23" s="262"/>
      <c r="V23" s="262"/>
      <c r="W23" s="262"/>
      <c r="X23" s="262"/>
      <c r="Y23" s="262"/>
      <c r="Z23" s="144"/>
    </row>
    <row r="24" spans="1:26" ht="21.75" customHeight="1" x14ac:dyDescent="0.2">
      <c r="A24" s="139"/>
      <c r="B24" s="250" t="s">
        <v>96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1"/>
      <c r="M24" s="145">
        <v>1</v>
      </c>
      <c r="N24" s="145">
        <v>4</v>
      </c>
      <c r="O24" s="146" t="s">
        <v>97</v>
      </c>
      <c r="P24" s="147">
        <v>0</v>
      </c>
      <c r="Q24" s="252"/>
      <c r="R24" s="253"/>
      <c r="S24" s="171">
        <v>1370</v>
      </c>
      <c r="T24" s="171">
        <v>1370</v>
      </c>
      <c r="U24" s="262"/>
      <c r="V24" s="262"/>
      <c r="W24" s="262"/>
      <c r="X24" s="262"/>
      <c r="Y24" s="262"/>
      <c r="Z24" s="144"/>
    </row>
    <row r="25" spans="1:26" ht="21.75" customHeight="1" x14ac:dyDescent="0.2">
      <c r="A25" s="139"/>
      <c r="B25" s="250" t="s">
        <v>96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1"/>
      <c r="M25" s="145">
        <v>1</v>
      </c>
      <c r="N25" s="145">
        <v>4</v>
      </c>
      <c r="O25" s="146" t="s">
        <v>25</v>
      </c>
      <c r="P25" s="147">
        <v>0</v>
      </c>
      <c r="Q25" s="252"/>
      <c r="R25" s="253"/>
      <c r="S25" s="171">
        <v>1235</v>
      </c>
      <c r="T25" s="171">
        <v>1235</v>
      </c>
      <c r="U25" s="262"/>
      <c r="V25" s="262"/>
      <c r="W25" s="262"/>
      <c r="X25" s="262"/>
      <c r="Y25" s="262"/>
      <c r="Z25" s="144"/>
    </row>
    <row r="26" spans="1:26" ht="42.75" customHeight="1" x14ac:dyDescent="0.2">
      <c r="A26" s="139"/>
      <c r="B26" s="250" t="s">
        <v>83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1"/>
      <c r="M26" s="145">
        <v>1</v>
      </c>
      <c r="N26" s="145">
        <v>4</v>
      </c>
      <c r="O26" s="146" t="s">
        <v>25</v>
      </c>
      <c r="P26" s="147" t="s">
        <v>82</v>
      </c>
      <c r="Q26" s="252"/>
      <c r="R26" s="253"/>
      <c r="S26" s="171">
        <v>1235</v>
      </c>
      <c r="T26" s="171">
        <v>1235</v>
      </c>
      <c r="U26" s="262"/>
      <c r="V26" s="262"/>
      <c r="W26" s="262"/>
      <c r="X26" s="262"/>
      <c r="Y26" s="262"/>
      <c r="Z26" s="144"/>
    </row>
    <row r="27" spans="1:26" ht="21.75" customHeight="1" x14ac:dyDescent="0.2">
      <c r="A27" s="139"/>
      <c r="B27" s="250" t="s">
        <v>95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1"/>
      <c r="M27" s="145">
        <v>1</v>
      </c>
      <c r="N27" s="145">
        <v>4</v>
      </c>
      <c r="O27" s="146" t="s">
        <v>25</v>
      </c>
      <c r="P27" s="147" t="s">
        <v>94</v>
      </c>
      <c r="Q27" s="252"/>
      <c r="R27" s="253"/>
      <c r="S27" s="171">
        <v>1235</v>
      </c>
      <c r="T27" s="171">
        <v>1235</v>
      </c>
      <c r="U27" s="262"/>
      <c r="V27" s="262"/>
      <c r="W27" s="262"/>
      <c r="X27" s="262"/>
      <c r="Y27" s="262"/>
      <c r="Z27" s="144"/>
    </row>
    <row r="28" spans="1:26" ht="32.25" customHeight="1" x14ac:dyDescent="0.2">
      <c r="A28" s="139"/>
      <c r="B28" s="250" t="s">
        <v>93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51"/>
      <c r="M28" s="145">
        <v>1</v>
      </c>
      <c r="N28" s="145">
        <v>4</v>
      </c>
      <c r="O28" s="146" t="s">
        <v>25</v>
      </c>
      <c r="P28" s="147" t="s">
        <v>28</v>
      </c>
      <c r="Q28" s="252"/>
      <c r="R28" s="253"/>
      <c r="S28" s="171">
        <v>949</v>
      </c>
      <c r="T28" s="171">
        <v>949</v>
      </c>
      <c r="U28" s="262"/>
      <c r="V28" s="262"/>
      <c r="W28" s="262"/>
      <c r="X28" s="262"/>
      <c r="Y28" s="262"/>
      <c r="Z28" s="144"/>
    </row>
    <row r="29" spans="1:26" ht="32.25" customHeight="1" x14ac:dyDescent="0.2">
      <c r="A29" s="139"/>
      <c r="B29" s="250" t="s">
        <v>92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1"/>
      <c r="M29" s="145">
        <v>1</v>
      </c>
      <c r="N29" s="145">
        <v>4</v>
      </c>
      <c r="O29" s="146" t="s">
        <v>25</v>
      </c>
      <c r="P29" s="147" t="s">
        <v>24</v>
      </c>
      <c r="Q29" s="252"/>
      <c r="R29" s="253"/>
      <c r="S29" s="171">
        <v>286</v>
      </c>
      <c r="T29" s="171">
        <v>286</v>
      </c>
      <c r="U29" s="262"/>
      <c r="V29" s="262"/>
      <c r="W29" s="262"/>
      <c r="X29" s="262"/>
      <c r="Y29" s="262"/>
      <c r="Z29" s="144"/>
    </row>
    <row r="30" spans="1:26" ht="21.75" customHeight="1" x14ac:dyDescent="0.2">
      <c r="A30" s="139"/>
      <c r="B30" s="250" t="s">
        <v>108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1"/>
      <c r="M30" s="145">
        <v>1</v>
      </c>
      <c r="N30" s="145">
        <v>4</v>
      </c>
      <c r="O30" s="146" t="s">
        <v>6</v>
      </c>
      <c r="P30" s="147">
        <v>0</v>
      </c>
      <c r="Q30" s="252"/>
      <c r="R30" s="253"/>
      <c r="S30" s="171">
        <v>135</v>
      </c>
      <c r="T30" s="171">
        <v>135</v>
      </c>
      <c r="U30" s="262"/>
      <c r="V30" s="262"/>
      <c r="W30" s="262"/>
      <c r="X30" s="262"/>
      <c r="Y30" s="262"/>
      <c r="Z30" s="144"/>
    </row>
    <row r="31" spans="1:26" ht="21.75" customHeight="1" x14ac:dyDescent="0.2">
      <c r="A31" s="139"/>
      <c r="B31" s="250" t="s">
        <v>41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1"/>
      <c r="M31" s="145">
        <v>1</v>
      </c>
      <c r="N31" s="145">
        <v>4</v>
      </c>
      <c r="O31" s="146" t="s">
        <v>6</v>
      </c>
      <c r="P31" s="147" t="s">
        <v>14</v>
      </c>
      <c r="Q31" s="252"/>
      <c r="R31" s="253"/>
      <c r="S31" s="171">
        <v>135</v>
      </c>
      <c r="T31" s="171">
        <v>135</v>
      </c>
      <c r="U31" s="262"/>
      <c r="V31" s="262"/>
      <c r="W31" s="262"/>
      <c r="X31" s="262"/>
      <c r="Y31" s="262"/>
      <c r="Z31" s="144"/>
    </row>
    <row r="32" spans="1:26" ht="21.75" customHeight="1" x14ac:dyDescent="0.2">
      <c r="A32" s="139"/>
      <c r="B32" s="250" t="s">
        <v>40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1"/>
      <c r="M32" s="145">
        <v>1</v>
      </c>
      <c r="N32" s="145">
        <v>4</v>
      </c>
      <c r="O32" s="146" t="s">
        <v>6</v>
      </c>
      <c r="P32" s="147" t="s">
        <v>39</v>
      </c>
      <c r="Q32" s="252"/>
      <c r="R32" s="253"/>
      <c r="S32" s="171">
        <v>135</v>
      </c>
      <c r="T32" s="171">
        <v>135</v>
      </c>
      <c r="U32" s="262"/>
      <c r="V32" s="262"/>
      <c r="W32" s="262"/>
      <c r="X32" s="262"/>
      <c r="Y32" s="262"/>
      <c r="Z32" s="144"/>
    </row>
    <row r="33" spans="1:26" ht="21.75" customHeight="1" x14ac:dyDescent="0.2">
      <c r="A33" s="139"/>
      <c r="B33" s="250" t="s">
        <v>62</v>
      </c>
      <c r="C33" s="250"/>
      <c r="D33" s="250"/>
      <c r="E33" s="250"/>
      <c r="F33" s="250"/>
      <c r="G33" s="250"/>
      <c r="H33" s="250"/>
      <c r="I33" s="250"/>
      <c r="J33" s="250"/>
      <c r="K33" s="250"/>
      <c r="L33" s="251"/>
      <c r="M33" s="145">
        <v>1</v>
      </c>
      <c r="N33" s="145">
        <v>4</v>
      </c>
      <c r="O33" s="146" t="s">
        <v>6</v>
      </c>
      <c r="P33" s="147" t="s">
        <v>12</v>
      </c>
      <c r="Q33" s="252"/>
      <c r="R33" s="253"/>
      <c r="S33" s="171">
        <v>22</v>
      </c>
      <c r="T33" s="171">
        <v>22</v>
      </c>
      <c r="U33" s="262"/>
      <c r="V33" s="262"/>
      <c r="W33" s="262"/>
      <c r="X33" s="262"/>
      <c r="Y33" s="262"/>
      <c r="Z33" s="144"/>
    </row>
    <row r="34" spans="1:26" ht="12.75" customHeight="1" x14ac:dyDescent="0.2">
      <c r="A34" s="139"/>
      <c r="B34" s="250" t="s">
        <v>38</v>
      </c>
      <c r="C34" s="250"/>
      <c r="D34" s="250"/>
      <c r="E34" s="250"/>
      <c r="F34" s="250"/>
      <c r="G34" s="250"/>
      <c r="H34" s="250"/>
      <c r="I34" s="250"/>
      <c r="J34" s="250"/>
      <c r="K34" s="250"/>
      <c r="L34" s="251"/>
      <c r="M34" s="145">
        <v>1</v>
      </c>
      <c r="N34" s="145">
        <v>4</v>
      </c>
      <c r="O34" s="146" t="s">
        <v>6</v>
      </c>
      <c r="P34" s="147" t="s">
        <v>2</v>
      </c>
      <c r="Q34" s="252"/>
      <c r="R34" s="253"/>
      <c r="S34" s="171">
        <v>57</v>
      </c>
      <c r="T34" s="171">
        <v>57</v>
      </c>
      <c r="U34" s="262"/>
      <c r="V34" s="262"/>
      <c r="W34" s="262"/>
      <c r="X34" s="262"/>
      <c r="Y34" s="262"/>
      <c r="Z34" s="144"/>
    </row>
    <row r="35" spans="1:26" ht="12.75" customHeight="1" x14ac:dyDescent="0.2">
      <c r="A35" s="139"/>
      <c r="B35" s="250" t="s">
        <v>107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1"/>
      <c r="M35" s="145">
        <v>1</v>
      </c>
      <c r="N35" s="145">
        <v>4</v>
      </c>
      <c r="O35" s="146" t="s">
        <v>6</v>
      </c>
      <c r="P35" s="147" t="s">
        <v>22</v>
      </c>
      <c r="Q35" s="252"/>
      <c r="R35" s="253"/>
      <c r="S35" s="171">
        <v>56</v>
      </c>
      <c r="T35" s="171">
        <v>56</v>
      </c>
      <c r="U35" s="262"/>
      <c r="V35" s="262"/>
      <c r="W35" s="262"/>
      <c r="X35" s="262"/>
      <c r="Y35" s="262"/>
      <c r="Z35" s="144"/>
    </row>
    <row r="36" spans="1:26" ht="21.75" customHeight="1" x14ac:dyDescent="0.2">
      <c r="A36" s="139"/>
      <c r="B36" s="250" t="s">
        <v>99</v>
      </c>
      <c r="C36" s="250"/>
      <c r="D36" s="250"/>
      <c r="E36" s="250"/>
      <c r="F36" s="250"/>
      <c r="G36" s="250"/>
      <c r="H36" s="250"/>
      <c r="I36" s="250"/>
      <c r="J36" s="250"/>
      <c r="K36" s="250"/>
      <c r="L36" s="251"/>
      <c r="M36" s="145">
        <v>1</v>
      </c>
      <c r="N36" s="145">
        <v>4</v>
      </c>
      <c r="O36" s="146" t="s">
        <v>98</v>
      </c>
      <c r="P36" s="147">
        <v>0</v>
      </c>
      <c r="Q36" s="252"/>
      <c r="R36" s="253"/>
      <c r="S36" s="171">
        <v>692</v>
      </c>
      <c r="T36" s="171">
        <v>692</v>
      </c>
      <c r="U36" s="262"/>
      <c r="V36" s="262"/>
      <c r="W36" s="262"/>
      <c r="X36" s="262"/>
      <c r="Y36" s="262"/>
      <c r="Z36" s="144"/>
    </row>
    <row r="37" spans="1:26" ht="21.75" customHeight="1" x14ac:dyDescent="0.2">
      <c r="A37" s="139"/>
      <c r="B37" s="250" t="s">
        <v>105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1"/>
      <c r="M37" s="145">
        <v>1</v>
      </c>
      <c r="N37" s="145">
        <v>4</v>
      </c>
      <c r="O37" s="146" t="s">
        <v>106</v>
      </c>
      <c r="P37" s="147">
        <v>0</v>
      </c>
      <c r="Q37" s="252"/>
      <c r="R37" s="253"/>
      <c r="S37" s="171">
        <v>692</v>
      </c>
      <c r="T37" s="171">
        <v>692</v>
      </c>
      <c r="U37" s="262"/>
      <c r="V37" s="262"/>
      <c r="W37" s="262"/>
      <c r="X37" s="262"/>
      <c r="Y37" s="262"/>
      <c r="Z37" s="144"/>
    </row>
    <row r="38" spans="1:26" ht="21.75" customHeight="1" x14ac:dyDescent="0.2">
      <c r="A38" s="139"/>
      <c r="B38" s="250" t="s">
        <v>105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1"/>
      <c r="M38" s="145">
        <v>1</v>
      </c>
      <c r="N38" s="145">
        <v>4</v>
      </c>
      <c r="O38" s="146" t="s">
        <v>26</v>
      </c>
      <c r="P38" s="147">
        <v>0</v>
      </c>
      <c r="Q38" s="252"/>
      <c r="R38" s="253"/>
      <c r="S38" s="171">
        <v>692</v>
      </c>
      <c r="T38" s="171">
        <v>692</v>
      </c>
      <c r="U38" s="262"/>
      <c r="V38" s="262"/>
      <c r="W38" s="262"/>
      <c r="X38" s="262"/>
      <c r="Y38" s="262"/>
      <c r="Z38" s="144"/>
    </row>
    <row r="39" spans="1:26" ht="42.75" customHeight="1" x14ac:dyDescent="0.2">
      <c r="A39" s="139"/>
      <c r="B39" s="250" t="s">
        <v>83</v>
      </c>
      <c r="C39" s="250"/>
      <c r="D39" s="250"/>
      <c r="E39" s="250"/>
      <c r="F39" s="250"/>
      <c r="G39" s="250"/>
      <c r="H39" s="250"/>
      <c r="I39" s="250"/>
      <c r="J39" s="250"/>
      <c r="K39" s="250"/>
      <c r="L39" s="251"/>
      <c r="M39" s="145">
        <v>1</v>
      </c>
      <c r="N39" s="145">
        <v>4</v>
      </c>
      <c r="O39" s="146" t="s">
        <v>26</v>
      </c>
      <c r="P39" s="147" t="s">
        <v>82</v>
      </c>
      <c r="Q39" s="252"/>
      <c r="R39" s="253"/>
      <c r="S39" s="171">
        <v>692</v>
      </c>
      <c r="T39" s="171">
        <v>692</v>
      </c>
      <c r="U39" s="262"/>
      <c r="V39" s="262"/>
      <c r="W39" s="262"/>
      <c r="X39" s="262"/>
      <c r="Y39" s="262"/>
      <c r="Z39" s="144"/>
    </row>
    <row r="40" spans="1:26" ht="21.75" customHeight="1" x14ac:dyDescent="0.2">
      <c r="A40" s="139"/>
      <c r="B40" s="250" t="s">
        <v>95</v>
      </c>
      <c r="C40" s="250"/>
      <c r="D40" s="250"/>
      <c r="E40" s="250"/>
      <c r="F40" s="250"/>
      <c r="G40" s="250"/>
      <c r="H40" s="250"/>
      <c r="I40" s="250"/>
      <c r="J40" s="250"/>
      <c r="K40" s="250"/>
      <c r="L40" s="251"/>
      <c r="M40" s="145">
        <v>1</v>
      </c>
      <c r="N40" s="145">
        <v>4</v>
      </c>
      <c r="O40" s="146" t="s">
        <v>26</v>
      </c>
      <c r="P40" s="147" t="s">
        <v>94</v>
      </c>
      <c r="Q40" s="252"/>
      <c r="R40" s="253"/>
      <c r="S40" s="171">
        <v>692</v>
      </c>
      <c r="T40" s="171">
        <v>692</v>
      </c>
      <c r="U40" s="262"/>
      <c r="V40" s="262"/>
      <c r="W40" s="262"/>
      <c r="X40" s="262"/>
      <c r="Y40" s="262"/>
      <c r="Z40" s="144"/>
    </row>
    <row r="41" spans="1:26" ht="32.25" customHeight="1" x14ac:dyDescent="0.2">
      <c r="A41" s="139"/>
      <c r="B41" s="250" t="s">
        <v>93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1"/>
      <c r="M41" s="145">
        <v>1</v>
      </c>
      <c r="N41" s="145">
        <v>4</v>
      </c>
      <c r="O41" s="146" t="s">
        <v>26</v>
      </c>
      <c r="P41" s="147" t="s">
        <v>28</v>
      </c>
      <c r="Q41" s="252"/>
      <c r="R41" s="253"/>
      <c r="S41" s="171">
        <v>555</v>
      </c>
      <c r="T41" s="171">
        <v>555</v>
      </c>
      <c r="U41" s="262"/>
      <c r="V41" s="262"/>
      <c r="W41" s="262"/>
      <c r="X41" s="262"/>
      <c r="Y41" s="262"/>
      <c r="Z41" s="144"/>
    </row>
    <row r="42" spans="1:26" ht="32.25" customHeight="1" x14ac:dyDescent="0.2">
      <c r="A42" s="139"/>
      <c r="B42" s="250" t="s">
        <v>92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51"/>
      <c r="M42" s="145">
        <v>1</v>
      </c>
      <c r="N42" s="145">
        <v>4</v>
      </c>
      <c r="O42" s="146" t="s">
        <v>26</v>
      </c>
      <c r="P42" s="147" t="s">
        <v>24</v>
      </c>
      <c r="Q42" s="252"/>
      <c r="R42" s="253"/>
      <c r="S42" s="171">
        <v>137</v>
      </c>
      <c r="T42" s="171">
        <v>137</v>
      </c>
      <c r="U42" s="262"/>
      <c r="V42" s="262"/>
      <c r="W42" s="262"/>
      <c r="X42" s="262"/>
      <c r="Y42" s="262"/>
      <c r="Z42" s="144"/>
    </row>
    <row r="43" spans="1:26" ht="12.75" customHeight="1" x14ac:dyDescent="0.2">
      <c r="A43" s="139"/>
      <c r="B43" s="250" t="s">
        <v>104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1"/>
      <c r="M43" s="145">
        <v>1</v>
      </c>
      <c r="N43" s="145">
        <v>11</v>
      </c>
      <c r="O43" s="146">
        <v>0</v>
      </c>
      <c r="P43" s="147">
        <v>0</v>
      </c>
      <c r="Q43" s="252"/>
      <c r="R43" s="253"/>
      <c r="S43" s="171">
        <v>5</v>
      </c>
      <c r="T43" s="171">
        <v>5</v>
      </c>
      <c r="U43" s="262"/>
      <c r="V43" s="262"/>
      <c r="W43" s="262"/>
      <c r="X43" s="262"/>
      <c r="Y43" s="262"/>
      <c r="Z43" s="144"/>
    </row>
    <row r="44" spans="1:26" ht="12.75" customHeight="1" x14ac:dyDescent="0.2">
      <c r="A44" s="139"/>
      <c r="B44" s="250" t="s">
        <v>102</v>
      </c>
      <c r="C44" s="250"/>
      <c r="D44" s="250"/>
      <c r="E44" s="250"/>
      <c r="F44" s="250"/>
      <c r="G44" s="250"/>
      <c r="H44" s="250"/>
      <c r="I44" s="250"/>
      <c r="J44" s="250"/>
      <c r="K44" s="250"/>
      <c r="L44" s="251"/>
      <c r="M44" s="145">
        <v>1</v>
      </c>
      <c r="N44" s="145">
        <v>11</v>
      </c>
      <c r="O44" s="146" t="s">
        <v>103</v>
      </c>
      <c r="P44" s="147">
        <v>0</v>
      </c>
      <c r="Q44" s="252"/>
      <c r="R44" s="253"/>
      <c r="S44" s="171">
        <v>5</v>
      </c>
      <c r="T44" s="171">
        <v>5</v>
      </c>
      <c r="U44" s="262"/>
      <c r="V44" s="262"/>
      <c r="W44" s="262"/>
      <c r="X44" s="262"/>
      <c r="Y44" s="262"/>
      <c r="Z44" s="144"/>
    </row>
    <row r="45" spans="1:26" ht="12.75" customHeight="1" x14ac:dyDescent="0.2">
      <c r="A45" s="139"/>
      <c r="B45" s="250" t="s">
        <v>102</v>
      </c>
      <c r="C45" s="250"/>
      <c r="D45" s="250"/>
      <c r="E45" s="250"/>
      <c r="F45" s="250"/>
      <c r="G45" s="250"/>
      <c r="H45" s="250"/>
      <c r="I45" s="250"/>
      <c r="J45" s="250"/>
      <c r="K45" s="250"/>
      <c r="L45" s="251"/>
      <c r="M45" s="145">
        <v>1</v>
      </c>
      <c r="N45" s="145">
        <v>11</v>
      </c>
      <c r="O45" s="146" t="s">
        <v>16</v>
      </c>
      <c r="P45" s="147">
        <v>0</v>
      </c>
      <c r="Q45" s="252"/>
      <c r="R45" s="253"/>
      <c r="S45" s="171">
        <v>5</v>
      </c>
      <c r="T45" s="171">
        <v>5</v>
      </c>
      <c r="U45" s="262"/>
      <c r="V45" s="262"/>
      <c r="W45" s="262"/>
      <c r="X45" s="262"/>
      <c r="Y45" s="262"/>
      <c r="Z45" s="144"/>
    </row>
    <row r="46" spans="1:26" ht="12.75" customHeight="1" x14ac:dyDescent="0.2">
      <c r="A46" s="139"/>
      <c r="B46" s="250" t="s">
        <v>61</v>
      </c>
      <c r="C46" s="250"/>
      <c r="D46" s="250"/>
      <c r="E46" s="250"/>
      <c r="F46" s="250"/>
      <c r="G46" s="250"/>
      <c r="H46" s="250"/>
      <c r="I46" s="250"/>
      <c r="J46" s="250"/>
      <c r="K46" s="250"/>
      <c r="L46" s="251"/>
      <c r="M46" s="145">
        <v>1</v>
      </c>
      <c r="N46" s="145">
        <v>11</v>
      </c>
      <c r="O46" s="146" t="s">
        <v>16</v>
      </c>
      <c r="P46" s="147" t="s">
        <v>60</v>
      </c>
      <c r="Q46" s="252"/>
      <c r="R46" s="253"/>
      <c r="S46" s="171">
        <v>5</v>
      </c>
      <c r="T46" s="171">
        <v>5</v>
      </c>
      <c r="U46" s="262"/>
      <c r="V46" s="262"/>
      <c r="W46" s="262"/>
      <c r="X46" s="262"/>
      <c r="Y46" s="262"/>
      <c r="Z46" s="144"/>
    </row>
    <row r="47" spans="1:26" ht="12.75" customHeight="1" x14ac:dyDescent="0.2">
      <c r="A47" s="139"/>
      <c r="B47" s="250" t="s">
        <v>101</v>
      </c>
      <c r="C47" s="250"/>
      <c r="D47" s="250"/>
      <c r="E47" s="250"/>
      <c r="F47" s="250"/>
      <c r="G47" s="250"/>
      <c r="H47" s="250"/>
      <c r="I47" s="250"/>
      <c r="J47" s="250"/>
      <c r="K47" s="250"/>
      <c r="L47" s="251"/>
      <c r="M47" s="145">
        <v>1</v>
      </c>
      <c r="N47" s="145">
        <v>11</v>
      </c>
      <c r="O47" s="146" t="s">
        <v>16</v>
      </c>
      <c r="P47" s="147" t="s">
        <v>15</v>
      </c>
      <c r="Q47" s="252"/>
      <c r="R47" s="253"/>
      <c r="S47" s="171">
        <v>5</v>
      </c>
      <c r="T47" s="171">
        <v>5</v>
      </c>
      <c r="U47" s="262"/>
      <c r="V47" s="262"/>
      <c r="W47" s="262"/>
      <c r="X47" s="262"/>
      <c r="Y47" s="262"/>
      <c r="Z47" s="144"/>
    </row>
    <row r="48" spans="1:26" ht="12.75" customHeight="1" x14ac:dyDescent="0.2">
      <c r="A48" s="139"/>
      <c r="B48" s="250" t="s">
        <v>100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1"/>
      <c r="M48" s="145">
        <v>1</v>
      </c>
      <c r="N48" s="145">
        <v>13</v>
      </c>
      <c r="O48" s="146">
        <v>0</v>
      </c>
      <c r="P48" s="147">
        <v>0</v>
      </c>
      <c r="Q48" s="252"/>
      <c r="R48" s="253"/>
      <c r="S48" s="171">
        <v>1062</v>
      </c>
      <c r="T48" s="171">
        <v>1062</v>
      </c>
      <c r="U48" s="262"/>
      <c r="V48" s="262"/>
      <c r="W48" s="262"/>
      <c r="X48" s="262"/>
      <c r="Y48" s="262"/>
      <c r="Z48" s="144"/>
    </row>
    <row r="49" spans="1:26" ht="21.75" customHeight="1" x14ac:dyDescent="0.2">
      <c r="A49" s="139"/>
      <c r="B49" s="250" t="s">
        <v>99</v>
      </c>
      <c r="C49" s="250"/>
      <c r="D49" s="250"/>
      <c r="E49" s="250"/>
      <c r="F49" s="250"/>
      <c r="G49" s="250"/>
      <c r="H49" s="250"/>
      <c r="I49" s="250"/>
      <c r="J49" s="250"/>
      <c r="K49" s="250"/>
      <c r="L49" s="251"/>
      <c r="M49" s="145">
        <v>1</v>
      </c>
      <c r="N49" s="145">
        <v>13</v>
      </c>
      <c r="O49" s="146" t="s">
        <v>98</v>
      </c>
      <c r="P49" s="147">
        <v>0</v>
      </c>
      <c r="Q49" s="252"/>
      <c r="R49" s="253"/>
      <c r="S49" s="171">
        <v>1061</v>
      </c>
      <c r="T49" s="171">
        <v>1061</v>
      </c>
      <c r="U49" s="262"/>
      <c r="V49" s="262"/>
      <c r="W49" s="262"/>
      <c r="X49" s="262"/>
      <c r="Y49" s="262"/>
      <c r="Z49" s="144"/>
    </row>
    <row r="50" spans="1:26" ht="21.75" customHeight="1" x14ac:dyDescent="0.2">
      <c r="A50" s="139"/>
      <c r="B50" s="250" t="s">
        <v>96</v>
      </c>
      <c r="C50" s="250"/>
      <c r="D50" s="250"/>
      <c r="E50" s="250"/>
      <c r="F50" s="250"/>
      <c r="G50" s="250"/>
      <c r="H50" s="250"/>
      <c r="I50" s="250"/>
      <c r="J50" s="250"/>
      <c r="K50" s="250"/>
      <c r="L50" s="251"/>
      <c r="M50" s="145">
        <v>1</v>
      </c>
      <c r="N50" s="145">
        <v>13</v>
      </c>
      <c r="O50" s="146" t="s">
        <v>97</v>
      </c>
      <c r="P50" s="147">
        <v>0</v>
      </c>
      <c r="Q50" s="252"/>
      <c r="R50" s="253"/>
      <c r="S50" s="171">
        <v>1061</v>
      </c>
      <c r="T50" s="171">
        <v>1061</v>
      </c>
      <c r="U50" s="262"/>
      <c r="V50" s="262"/>
      <c r="W50" s="262"/>
      <c r="X50" s="262"/>
      <c r="Y50" s="262"/>
      <c r="Z50" s="144"/>
    </row>
    <row r="51" spans="1:26" ht="21.75" customHeight="1" x14ac:dyDescent="0.2">
      <c r="A51" s="139"/>
      <c r="B51" s="250" t="s">
        <v>96</v>
      </c>
      <c r="C51" s="250"/>
      <c r="D51" s="250"/>
      <c r="E51" s="250"/>
      <c r="F51" s="250"/>
      <c r="G51" s="250"/>
      <c r="H51" s="250"/>
      <c r="I51" s="250"/>
      <c r="J51" s="250"/>
      <c r="K51" s="250"/>
      <c r="L51" s="251"/>
      <c r="M51" s="145">
        <v>1</v>
      </c>
      <c r="N51" s="145">
        <v>13</v>
      </c>
      <c r="O51" s="146" t="s">
        <v>25</v>
      </c>
      <c r="P51" s="147">
        <v>0</v>
      </c>
      <c r="Q51" s="252"/>
      <c r="R51" s="253"/>
      <c r="S51" s="171">
        <v>1061</v>
      </c>
      <c r="T51" s="171">
        <v>1061</v>
      </c>
      <c r="U51" s="262"/>
      <c r="V51" s="262"/>
      <c r="W51" s="262"/>
      <c r="X51" s="262"/>
      <c r="Y51" s="262"/>
      <c r="Z51" s="144"/>
    </row>
    <row r="52" spans="1:26" ht="42.75" customHeight="1" x14ac:dyDescent="0.2">
      <c r="A52" s="139"/>
      <c r="B52" s="250" t="s">
        <v>83</v>
      </c>
      <c r="C52" s="250"/>
      <c r="D52" s="250"/>
      <c r="E52" s="250"/>
      <c r="F52" s="250"/>
      <c r="G52" s="250"/>
      <c r="H52" s="250"/>
      <c r="I52" s="250"/>
      <c r="J52" s="250"/>
      <c r="K52" s="250"/>
      <c r="L52" s="251"/>
      <c r="M52" s="145">
        <v>1</v>
      </c>
      <c r="N52" s="145">
        <v>13</v>
      </c>
      <c r="O52" s="146" t="s">
        <v>25</v>
      </c>
      <c r="P52" s="147" t="s">
        <v>82</v>
      </c>
      <c r="Q52" s="252"/>
      <c r="R52" s="253"/>
      <c r="S52" s="171">
        <v>1061</v>
      </c>
      <c r="T52" s="171">
        <v>1061</v>
      </c>
      <c r="U52" s="262"/>
      <c r="V52" s="262"/>
      <c r="W52" s="262"/>
      <c r="X52" s="262"/>
      <c r="Y52" s="262"/>
      <c r="Z52" s="144"/>
    </row>
    <row r="53" spans="1:26" ht="21.75" customHeight="1" x14ac:dyDescent="0.2">
      <c r="A53" s="139"/>
      <c r="B53" s="250" t="s">
        <v>95</v>
      </c>
      <c r="C53" s="250"/>
      <c r="D53" s="250"/>
      <c r="E53" s="250"/>
      <c r="F53" s="250"/>
      <c r="G53" s="250"/>
      <c r="H53" s="250"/>
      <c r="I53" s="250"/>
      <c r="J53" s="250"/>
      <c r="K53" s="250"/>
      <c r="L53" s="251"/>
      <c r="M53" s="145">
        <v>1</v>
      </c>
      <c r="N53" s="145">
        <v>13</v>
      </c>
      <c r="O53" s="146" t="s">
        <v>25</v>
      </c>
      <c r="P53" s="147" t="s">
        <v>94</v>
      </c>
      <c r="Q53" s="252"/>
      <c r="R53" s="253"/>
      <c r="S53" s="171">
        <v>1061</v>
      </c>
      <c r="T53" s="171">
        <v>1061</v>
      </c>
      <c r="U53" s="262"/>
      <c r="V53" s="262"/>
      <c r="W53" s="262"/>
      <c r="X53" s="262"/>
      <c r="Y53" s="262"/>
      <c r="Z53" s="144"/>
    </row>
    <row r="54" spans="1:26" ht="32.25" customHeight="1" x14ac:dyDescent="0.2">
      <c r="A54" s="139"/>
      <c r="B54" s="250" t="s">
        <v>93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1"/>
      <c r="M54" s="145">
        <v>1</v>
      </c>
      <c r="N54" s="145">
        <v>13</v>
      </c>
      <c r="O54" s="146" t="s">
        <v>25</v>
      </c>
      <c r="P54" s="147" t="s">
        <v>28</v>
      </c>
      <c r="Q54" s="252"/>
      <c r="R54" s="253"/>
      <c r="S54" s="171">
        <v>792</v>
      </c>
      <c r="T54" s="171">
        <v>792</v>
      </c>
      <c r="U54" s="262"/>
      <c r="V54" s="262"/>
      <c r="W54" s="262"/>
      <c r="X54" s="262"/>
      <c r="Y54" s="262"/>
      <c r="Z54" s="144"/>
    </row>
    <row r="55" spans="1:26" ht="32.25" customHeight="1" x14ac:dyDescent="0.2">
      <c r="A55" s="139"/>
      <c r="B55" s="250" t="s">
        <v>92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1"/>
      <c r="M55" s="145">
        <v>1</v>
      </c>
      <c r="N55" s="145">
        <v>13</v>
      </c>
      <c r="O55" s="146" t="s">
        <v>25</v>
      </c>
      <c r="P55" s="147" t="s">
        <v>24</v>
      </c>
      <c r="Q55" s="252"/>
      <c r="R55" s="253"/>
      <c r="S55" s="171">
        <v>269</v>
      </c>
      <c r="T55" s="171">
        <v>269</v>
      </c>
      <c r="U55" s="262"/>
      <c r="V55" s="262"/>
      <c r="W55" s="262"/>
      <c r="X55" s="262"/>
      <c r="Y55" s="262"/>
      <c r="Z55" s="144"/>
    </row>
    <row r="56" spans="1:26" ht="21.75" customHeight="1" x14ac:dyDescent="0.2">
      <c r="A56" s="139"/>
      <c r="B56" s="250" t="s">
        <v>90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1"/>
      <c r="M56" s="145">
        <v>1</v>
      </c>
      <c r="N56" s="145">
        <v>13</v>
      </c>
      <c r="O56" s="146" t="s">
        <v>91</v>
      </c>
      <c r="P56" s="147">
        <v>0</v>
      </c>
      <c r="Q56" s="252"/>
      <c r="R56" s="253"/>
      <c r="S56" s="171">
        <v>1</v>
      </c>
      <c r="T56" s="171">
        <v>1</v>
      </c>
      <c r="U56" s="262"/>
      <c r="V56" s="262"/>
      <c r="W56" s="262"/>
      <c r="X56" s="262"/>
      <c r="Y56" s="262"/>
      <c r="Z56" s="144"/>
    </row>
    <row r="57" spans="1:26" ht="21.75" customHeight="1" x14ac:dyDescent="0.2">
      <c r="A57" s="139"/>
      <c r="B57" s="250" t="s">
        <v>90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1"/>
      <c r="M57" s="145">
        <v>1</v>
      </c>
      <c r="N57" s="145">
        <v>13</v>
      </c>
      <c r="O57" s="146" t="s">
        <v>21</v>
      </c>
      <c r="P57" s="147">
        <v>0</v>
      </c>
      <c r="Q57" s="252"/>
      <c r="R57" s="253"/>
      <c r="S57" s="171">
        <v>1</v>
      </c>
      <c r="T57" s="171">
        <v>1</v>
      </c>
      <c r="U57" s="262"/>
      <c r="V57" s="262"/>
      <c r="W57" s="262"/>
      <c r="X57" s="262"/>
      <c r="Y57" s="262"/>
      <c r="Z57" s="144"/>
    </row>
    <row r="58" spans="1:26" ht="21.75" customHeight="1" x14ac:dyDescent="0.2">
      <c r="A58" s="139"/>
      <c r="B58" s="250" t="s">
        <v>41</v>
      </c>
      <c r="C58" s="250"/>
      <c r="D58" s="250"/>
      <c r="E58" s="250"/>
      <c r="F58" s="250"/>
      <c r="G58" s="250"/>
      <c r="H58" s="250"/>
      <c r="I58" s="250"/>
      <c r="J58" s="250"/>
      <c r="K58" s="250"/>
      <c r="L58" s="251"/>
      <c r="M58" s="145">
        <v>1</v>
      </c>
      <c r="N58" s="145">
        <v>13</v>
      </c>
      <c r="O58" s="146" t="s">
        <v>21</v>
      </c>
      <c r="P58" s="147" t="s">
        <v>14</v>
      </c>
      <c r="Q58" s="252"/>
      <c r="R58" s="253"/>
      <c r="S58" s="171">
        <v>1</v>
      </c>
      <c r="T58" s="171">
        <v>1</v>
      </c>
      <c r="U58" s="262"/>
      <c r="V58" s="262"/>
      <c r="W58" s="262"/>
      <c r="X58" s="262"/>
      <c r="Y58" s="262"/>
      <c r="Z58" s="144"/>
    </row>
    <row r="59" spans="1:26" ht="21.75" customHeight="1" x14ac:dyDescent="0.2">
      <c r="A59" s="139"/>
      <c r="B59" s="250" t="s">
        <v>40</v>
      </c>
      <c r="C59" s="250"/>
      <c r="D59" s="250"/>
      <c r="E59" s="250"/>
      <c r="F59" s="250"/>
      <c r="G59" s="250"/>
      <c r="H59" s="250"/>
      <c r="I59" s="250"/>
      <c r="J59" s="250"/>
      <c r="K59" s="250"/>
      <c r="L59" s="251"/>
      <c r="M59" s="145">
        <v>1</v>
      </c>
      <c r="N59" s="145">
        <v>13</v>
      </c>
      <c r="O59" s="146" t="s">
        <v>21</v>
      </c>
      <c r="P59" s="147" t="s">
        <v>39</v>
      </c>
      <c r="Q59" s="252"/>
      <c r="R59" s="253"/>
      <c r="S59" s="171">
        <v>1</v>
      </c>
      <c r="T59" s="171">
        <v>1</v>
      </c>
      <c r="U59" s="262"/>
      <c r="V59" s="262"/>
      <c r="W59" s="262"/>
      <c r="X59" s="262"/>
      <c r="Y59" s="262"/>
      <c r="Z59" s="144"/>
    </row>
    <row r="60" spans="1:26" ht="12.75" customHeight="1" x14ac:dyDescent="0.2">
      <c r="A60" s="139"/>
      <c r="B60" s="250" t="s">
        <v>38</v>
      </c>
      <c r="C60" s="250"/>
      <c r="D60" s="250"/>
      <c r="E60" s="250"/>
      <c r="F60" s="250"/>
      <c r="G60" s="250"/>
      <c r="H60" s="250"/>
      <c r="I60" s="250"/>
      <c r="J60" s="250"/>
      <c r="K60" s="250"/>
      <c r="L60" s="251"/>
      <c r="M60" s="145">
        <v>1</v>
      </c>
      <c r="N60" s="145">
        <v>13</v>
      </c>
      <c r="O60" s="146" t="s">
        <v>21</v>
      </c>
      <c r="P60" s="147" t="s">
        <v>2</v>
      </c>
      <c r="Q60" s="252"/>
      <c r="R60" s="253"/>
      <c r="S60" s="171">
        <v>1</v>
      </c>
      <c r="T60" s="171">
        <v>1</v>
      </c>
      <c r="U60" s="262"/>
      <c r="V60" s="262"/>
      <c r="W60" s="262"/>
      <c r="X60" s="262"/>
      <c r="Y60" s="262"/>
      <c r="Z60" s="144"/>
    </row>
    <row r="61" spans="1:26" ht="12.75" customHeight="1" x14ac:dyDescent="0.2">
      <c r="A61" s="139"/>
      <c r="B61" s="250" t="s">
        <v>89</v>
      </c>
      <c r="C61" s="250"/>
      <c r="D61" s="250"/>
      <c r="E61" s="250"/>
      <c r="F61" s="250"/>
      <c r="G61" s="250"/>
      <c r="H61" s="250"/>
      <c r="I61" s="250"/>
      <c r="J61" s="250"/>
      <c r="K61" s="250"/>
      <c r="L61" s="251"/>
      <c r="M61" s="145">
        <v>2</v>
      </c>
      <c r="N61" s="145">
        <v>0</v>
      </c>
      <c r="O61" s="146">
        <v>0</v>
      </c>
      <c r="P61" s="147">
        <v>0</v>
      </c>
      <c r="Q61" s="252"/>
      <c r="R61" s="253"/>
      <c r="S61" s="171">
        <v>177</v>
      </c>
      <c r="T61" s="171">
        <v>183</v>
      </c>
      <c r="U61" s="262"/>
      <c r="V61" s="262"/>
      <c r="W61" s="262"/>
      <c r="X61" s="262"/>
      <c r="Y61" s="262"/>
      <c r="Z61" s="144"/>
    </row>
    <row r="62" spans="1:26" ht="12.75" customHeight="1" x14ac:dyDescent="0.2">
      <c r="A62" s="139"/>
      <c r="B62" s="250" t="s">
        <v>88</v>
      </c>
      <c r="C62" s="250"/>
      <c r="D62" s="250"/>
      <c r="E62" s="250"/>
      <c r="F62" s="250"/>
      <c r="G62" s="250"/>
      <c r="H62" s="250"/>
      <c r="I62" s="250"/>
      <c r="J62" s="250"/>
      <c r="K62" s="250"/>
      <c r="L62" s="251"/>
      <c r="M62" s="145">
        <v>2</v>
      </c>
      <c r="N62" s="145">
        <v>3</v>
      </c>
      <c r="O62" s="146">
        <v>0</v>
      </c>
      <c r="P62" s="147">
        <v>0</v>
      </c>
      <c r="Q62" s="252"/>
      <c r="R62" s="253"/>
      <c r="S62" s="171">
        <v>177</v>
      </c>
      <c r="T62" s="171">
        <v>183</v>
      </c>
      <c r="U62" s="262"/>
      <c r="V62" s="262"/>
      <c r="W62" s="262"/>
      <c r="X62" s="262"/>
      <c r="Y62" s="262"/>
      <c r="Z62" s="144"/>
    </row>
    <row r="63" spans="1:26" ht="21.75" customHeight="1" x14ac:dyDescent="0.2">
      <c r="A63" s="139"/>
      <c r="B63" s="250" t="s">
        <v>87</v>
      </c>
      <c r="C63" s="250"/>
      <c r="D63" s="250"/>
      <c r="E63" s="250"/>
      <c r="F63" s="250"/>
      <c r="G63" s="250"/>
      <c r="H63" s="250"/>
      <c r="I63" s="250"/>
      <c r="J63" s="250"/>
      <c r="K63" s="250"/>
      <c r="L63" s="251"/>
      <c r="M63" s="145">
        <v>2</v>
      </c>
      <c r="N63" s="145">
        <v>3</v>
      </c>
      <c r="O63" s="146" t="s">
        <v>86</v>
      </c>
      <c r="P63" s="147">
        <v>0</v>
      </c>
      <c r="Q63" s="252"/>
      <c r="R63" s="253"/>
      <c r="S63" s="171">
        <v>177</v>
      </c>
      <c r="T63" s="171">
        <v>183</v>
      </c>
      <c r="U63" s="262"/>
      <c r="V63" s="262"/>
      <c r="W63" s="262"/>
      <c r="X63" s="262"/>
      <c r="Y63" s="262"/>
      <c r="Z63" s="144"/>
    </row>
    <row r="64" spans="1:26" ht="21.75" customHeight="1" x14ac:dyDescent="0.2">
      <c r="A64" s="139"/>
      <c r="B64" s="250" t="s">
        <v>84</v>
      </c>
      <c r="C64" s="250"/>
      <c r="D64" s="250"/>
      <c r="E64" s="250"/>
      <c r="F64" s="250"/>
      <c r="G64" s="250"/>
      <c r="H64" s="250"/>
      <c r="I64" s="250"/>
      <c r="J64" s="250"/>
      <c r="K64" s="250"/>
      <c r="L64" s="251"/>
      <c r="M64" s="145">
        <v>2</v>
      </c>
      <c r="N64" s="145">
        <v>3</v>
      </c>
      <c r="O64" s="146" t="s">
        <v>85</v>
      </c>
      <c r="P64" s="147">
        <v>0</v>
      </c>
      <c r="Q64" s="252"/>
      <c r="R64" s="253"/>
      <c r="S64" s="171">
        <v>177</v>
      </c>
      <c r="T64" s="171">
        <v>183</v>
      </c>
      <c r="U64" s="262"/>
      <c r="V64" s="262"/>
      <c r="W64" s="262"/>
      <c r="X64" s="262"/>
      <c r="Y64" s="262"/>
      <c r="Z64" s="144"/>
    </row>
    <row r="65" spans="1:26" ht="21.75" customHeight="1" x14ac:dyDescent="0.2">
      <c r="A65" s="139"/>
      <c r="B65" s="250" t="s">
        <v>84</v>
      </c>
      <c r="C65" s="250"/>
      <c r="D65" s="250"/>
      <c r="E65" s="250"/>
      <c r="F65" s="250"/>
      <c r="G65" s="250"/>
      <c r="H65" s="250"/>
      <c r="I65" s="250"/>
      <c r="J65" s="250"/>
      <c r="K65" s="250"/>
      <c r="L65" s="251"/>
      <c r="M65" s="145">
        <v>2</v>
      </c>
      <c r="N65" s="145">
        <v>3</v>
      </c>
      <c r="O65" s="146" t="s">
        <v>5</v>
      </c>
      <c r="P65" s="147">
        <v>0</v>
      </c>
      <c r="Q65" s="252"/>
      <c r="R65" s="253"/>
      <c r="S65" s="171">
        <v>177</v>
      </c>
      <c r="T65" s="171">
        <v>183</v>
      </c>
      <c r="U65" s="262"/>
      <c r="V65" s="262"/>
      <c r="W65" s="262"/>
      <c r="X65" s="262"/>
      <c r="Y65" s="262"/>
      <c r="Z65" s="144"/>
    </row>
    <row r="66" spans="1:26" ht="42.75" customHeight="1" x14ac:dyDescent="0.2">
      <c r="A66" s="139"/>
      <c r="B66" s="250" t="s">
        <v>83</v>
      </c>
      <c r="C66" s="250"/>
      <c r="D66" s="250"/>
      <c r="E66" s="250"/>
      <c r="F66" s="250"/>
      <c r="G66" s="250"/>
      <c r="H66" s="250"/>
      <c r="I66" s="250"/>
      <c r="J66" s="250"/>
      <c r="K66" s="250"/>
      <c r="L66" s="251"/>
      <c r="M66" s="145">
        <v>2</v>
      </c>
      <c r="N66" s="145">
        <v>3</v>
      </c>
      <c r="O66" s="146" t="s">
        <v>5</v>
      </c>
      <c r="P66" s="147" t="s">
        <v>82</v>
      </c>
      <c r="Q66" s="252"/>
      <c r="R66" s="253"/>
      <c r="S66" s="171">
        <v>172</v>
      </c>
      <c r="T66" s="171">
        <v>178</v>
      </c>
      <c r="U66" s="262"/>
      <c r="V66" s="262"/>
      <c r="W66" s="262"/>
      <c r="X66" s="262"/>
      <c r="Y66" s="262"/>
      <c r="Z66" s="144"/>
    </row>
    <row r="67" spans="1:26" ht="12.75" customHeight="1" x14ac:dyDescent="0.2">
      <c r="A67" s="139"/>
      <c r="B67" s="250" t="s">
        <v>81</v>
      </c>
      <c r="C67" s="250"/>
      <c r="D67" s="250"/>
      <c r="E67" s="250"/>
      <c r="F67" s="250"/>
      <c r="G67" s="250"/>
      <c r="H67" s="250"/>
      <c r="I67" s="250"/>
      <c r="J67" s="250"/>
      <c r="K67" s="250"/>
      <c r="L67" s="251"/>
      <c r="M67" s="145">
        <v>2</v>
      </c>
      <c r="N67" s="145">
        <v>3</v>
      </c>
      <c r="O67" s="146" t="s">
        <v>5</v>
      </c>
      <c r="P67" s="147" t="s">
        <v>80</v>
      </c>
      <c r="Q67" s="252"/>
      <c r="R67" s="253"/>
      <c r="S67" s="171">
        <v>172</v>
      </c>
      <c r="T67" s="171">
        <v>178</v>
      </c>
      <c r="U67" s="262"/>
      <c r="V67" s="262"/>
      <c r="W67" s="262"/>
      <c r="X67" s="262"/>
      <c r="Y67" s="262"/>
      <c r="Z67" s="144"/>
    </row>
    <row r="68" spans="1:26" ht="12.75" customHeight="1" x14ac:dyDescent="0.2">
      <c r="A68" s="139"/>
      <c r="B68" s="250" t="s">
        <v>79</v>
      </c>
      <c r="C68" s="250"/>
      <c r="D68" s="250"/>
      <c r="E68" s="250"/>
      <c r="F68" s="250"/>
      <c r="G68" s="250"/>
      <c r="H68" s="250"/>
      <c r="I68" s="250"/>
      <c r="J68" s="250"/>
      <c r="K68" s="250"/>
      <c r="L68" s="251"/>
      <c r="M68" s="145">
        <v>2</v>
      </c>
      <c r="N68" s="145">
        <v>3</v>
      </c>
      <c r="O68" s="146" t="s">
        <v>5</v>
      </c>
      <c r="P68" s="147" t="s">
        <v>27</v>
      </c>
      <c r="Q68" s="252"/>
      <c r="R68" s="253"/>
      <c r="S68" s="171">
        <v>132</v>
      </c>
      <c r="T68" s="171">
        <v>137</v>
      </c>
      <c r="U68" s="262"/>
      <c r="V68" s="262"/>
      <c r="W68" s="262"/>
      <c r="X68" s="262"/>
      <c r="Y68" s="262"/>
      <c r="Z68" s="144"/>
    </row>
    <row r="69" spans="1:26" ht="32.25" customHeight="1" x14ac:dyDescent="0.2">
      <c r="A69" s="139"/>
      <c r="B69" s="250" t="s">
        <v>78</v>
      </c>
      <c r="C69" s="250"/>
      <c r="D69" s="250"/>
      <c r="E69" s="250"/>
      <c r="F69" s="250"/>
      <c r="G69" s="250"/>
      <c r="H69" s="250"/>
      <c r="I69" s="250"/>
      <c r="J69" s="250"/>
      <c r="K69" s="250"/>
      <c r="L69" s="251"/>
      <c r="M69" s="145">
        <v>2</v>
      </c>
      <c r="N69" s="145">
        <v>3</v>
      </c>
      <c r="O69" s="146" t="s">
        <v>5</v>
      </c>
      <c r="P69" s="147" t="s">
        <v>23</v>
      </c>
      <c r="Q69" s="252"/>
      <c r="R69" s="253"/>
      <c r="S69" s="171">
        <v>40</v>
      </c>
      <c r="T69" s="171">
        <v>41</v>
      </c>
      <c r="U69" s="262"/>
      <c r="V69" s="262"/>
      <c r="W69" s="262"/>
      <c r="X69" s="262"/>
      <c r="Y69" s="262"/>
      <c r="Z69" s="144"/>
    </row>
    <row r="70" spans="1:26" ht="21.75" customHeight="1" x14ac:dyDescent="0.2">
      <c r="A70" s="139"/>
      <c r="B70" s="250" t="s">
        <v>41</v>
      </c>
      <c r="C70" s="250"/>
      <c r="D70" s="250"/>
      <c r="E70" s="250"/>
      <c r="F70" s="250"/>
      <c r="G70" s="250"/>
      <c r="H70" s="250"/>
      <c r="I70" s="250"/>
      <c r="J70" s="250"/>
      <c r="K70" s="250"/>
      <c r="L70" s="251"/>
      <c r="M70" s="145">
        <v>2</v>
      </c>
      <c r="N70" s="145">
        <v>3</v>
      </c>
      <c r="O70" s="146" t="s">
        <v>5</v>
      </c>
      <c r="P70" s="147" t="s">
        <v>14</v>
      </c>
      <c r="Q70" s="252"/>
      <c r="R70" s="253"/>
      <c r="S70" s="171">
        <v>5</v>
      </c>
      <c r="T70" s="171">
        <v>5</v>
      </c>
      <c r="U70" s="262"/>
      <c r="V70" s="262"/>
      <c r="W70" s="262"/>
      <c r="X70" s="262"/>
      <c r="Y70" s="262"/>
      <c r="Z70" s="144"/>
    </row>
    <row r="71" spans="1:26" ht="21.75" customHeight="1" x14ac:dyDescent="0.2">
      <c r="A71" s="139"/>
      <c r="B71" s="250" t="s">
        <v>40</v>
      </c>
      <c r="C71" s="250"/>
      <c r="D71" s="250"/>
      <c r="E71" s="250"/>
      <c r="F71" s="250"/>
      <c r="G71" s="250"/>
      <c r="H71" s="250"/>
      <c r="I71" s="250"/>
      <c r="J71" s="250"/>
      <c r="K71" s="250"/>
      <c r="L71" s="251"/>
      <c r="M71" s="145">
        <v>2</v>
      </c>
      <c r="N71" s="145">
        <v>3</v>
      </c>
      <c r="O71" s="146" t="s">
        <v>5</v>
      </c>
      <c r="P71" s="147" t="s">
        <v>39</v>
      </c>
      <c r="Q71" s="252"/>
      <c r="R71" s="253"/>
      <c r="S71" s="171">
        <v>5</v>
      </c>
      <c r="T71" s="171">
        <v>5</v>
      </c>
      <c r="U71" s="262"/>
      <c r="V71" s="262"/>
      <c r="W71" s="262"/>
      <c r="X71" s="262"/>
      <c r="Y71" s="262"/>
      <c r="Z71" s="144"/>
    </row>
    <row r="72" spans="1:26" ht="12.75" customHeight="1" x14ac:dyDescent="0.2">
      <c r="A72" s="139"/>
      <c r="B72" s="250" t="s">
        <v>38</v>
      </c>
      <c r="C72" s="250"/>
      <c r="D72" s="250"/>
      <c r="E72" s="250"/>
      <c r="F72" s="250"/>
      <c r="G72" s="250"/>
      <c r="H72" s="250"/>
      <c r="I72" s="250"/>
      <c r="J72" s="250"/>
      <c r="K72" s="250"/>
      <c r="L72" s="251"/>
      <c r="M72" s="145">
        <v>2</v>
      </c>
      <c r="N72" s="145">
        <v>3</v>
      </c>
      <c r="O72" s="146" t="s">
        <v>5</v>
      </c>
      <c r="P72" s="147" t="s">
        <v>2</v>
      </c>
      <c r="Q72" s="252"/>
      <c r="R72" s="253"/>
      <c r="S72" s="171">
        <v>5</v>
      </c>
      <c r="T72" s="171">
        <v>5</v>
      </c>
      <c r="U72" s="262"/>
      <c r="V72" s="262"/>
      <c r="W72" s="262"/>
      <c r="X72" s="262"/>
      <c r="Y72" s="262"/>
      <c r="Z72" s="144"/>
    </row>
    <row r="73" spans="1:26" ht="21.75" customHeight="1" x14ac:dyDescent="0.2">
      <c r="A73" s="139"/>
      <c r="B73" s="250" t="s">
        <v>77</v>
      </c>
      <c r="C73" s="250"/>
      <c r="D73" s="250"/>
      <c r="E73" s="250"/>
      <c r="F73" s="250"/>
      <c r="G73" s="250"/>
      <c r="H73" s="250"/>
      <c r="I73" s="250"/>
      <c r="J73" s="250"/>
      <c r="K73" s="250"/>
      <c r="L73" s="251"/>
      <c r="M73" s="145">
        <v>3</v>
      </c>
      <c r="N73" s="145">
        <v>0</v>
      </c>
      <c r="O73" s="146">
        <v>0</v>
      </c>
      <c r="P73" s="147">
        <v>0</v>
      </c>
      <c r="Q73" s="252"/>
      <c r="R73" s="253"/>
      <c r="S73" s="171">
        <v>4</v>
      </c>
      <c r="T73" s="171">
        <v>4</v>
      </c>
      <c r="U73" s="262"/>
      <c r="V73" s="262"/>
      <c r="W73" s="262"/>
      <c r="X73" s="262"/>
      <c r="Y73" s="262"/>
      <c r="Z73" s="144"/>
    </row>
    <row r="74" spans="1:26" ht="32.25" customHeight="1" x14ac:dyDescent="0.2">
      <c r="A74" s="139"/>
      <c r="B74" s="250" t="s">
        <v>76</v>
      </c>
      <c r="C74" s="250"/>
      <c r="D74" s="250"/>
      <c r="E74" s="250"/>
      <c r="F74" s="250"/>
      <c r="G74" s="250"/>
      <c r="H74" s="250"/>
      <c r="I74" s="250"/>
      <c r="J74" s="250"/>
      <c r="K74" s="250"/>
      <c r="L74" s="251"/>
      <c r="M74" s="145">
        <v>3</v>
      </c>
      <c r="N74" s="145">
        <v>10</v>
      </c>
      <c r="O74" s="146">
        <v>0</v>
      </c>
      <c r="P74" s="147">
        <v>0</v>
      </c>
      <c r="Q74" s="252"/>
      <c r="R74" s="253"/>
      <c r="S74" s="171">
        <v>4</v>
      </c>
      <c r="T74" s="171">
        <v>4</v>
      </c>
      <c r="U74" s="262"/>
      <c r="V74" s="262"/>
      <c r="W74" s="262"/>
      <c r="X74" s="262"/>
      <c r="Y74" s="262"/>
      <c r="Z74" s="144"/>
    </row>
    <row r="75" spans="1:26" ht="12.75" customHeight="1" x14ac:dyDescent="0.2">
      <c r="A75" s="139"/>
      <c r="B75" s="250" t="s">
        <v>50</v>
      </c>
      <c r="C75" s="250"/>
      <c r="D75" s="250"/>
      <c r="E75" s="250"/>
      <c r="F75" s="250"/>
      <c r="G75" s="250"/>
      <c r="H75" s="250"/>
      <c r="I75" s="250"/>
      <c r="J75" s="250"/>
      <c r="K75" s="250"/>
      <c r="L75" s="251"/>
      <c r="M75" s="145">
        <v>3</v>
      </c>
      <c r="N75" s="145">
        <v>10</v>
      </c>
      <c r="O75" s="146" t="s">
        <v>49</v>
      </c>
      <c r="P75" s="147">
        <v>0</v>
      </c>
      <c r="Q75" s="252"/>
      <c r="R75" s="253"/>
      <c r="S75" s="171">
        <v>2</v>
      </c>
      <c r="T75" s="171">
        <v>2</v>
      </c>
      <c r="U75" s="262"/>
      <c r="V75" s="262"/>
      <c r="W75" s="262"/>
      <c r="X75" s="262"/>
      <c r="Y75" s="262"/>
      <c r="Z75" s="144"/>
    </row>
    <row r="76" spans="1:26" ht="32.25" customHeight="1" x14ac:dyDescent="0.2">
      <c r="A76" s="139"/>
      <c r="B76" s="250" t="s">
        <v>75</v>
      </c>
      <c r="C76" s="250"/>
      <c r="D76" s="250"/>
      <c r="E76" s="250"/>
      <c r="F76" s="250"/>
      <c r="G76" s="250"/>
      <c r="H76" s="250"/>
      <c r="I76" s="250"/>
      <c r="J76" s="250"/>
      <c r="K76" s="250"/>
      <c r="L76" s="251"/>
      <c r="M76" s="145">
        <v>3</v>
      </c>
      <c r="N76" s="145">
        <v>10</v>
      </c>
      <c r="O76" s="146" t="s">
        <v>74</v>
      </c>
      <c r="P76" s="147">
        <v>0</v>
      </c>
      <c r="Q76" s="252"/>
      <c r="R76" s="253"/>
      <c r="S76" s="171">
        <v>2</v>
      </c>
      <c r="T76" s="171">
        <v>2</v>
      </c>
      <c r="U76" s="262"/>
      <c r="V76" s="262"/>
      <c r="W76" s="262"/>
      <c r="X76" s="262"/>
      <c r="Y76" s="262"/>
      <c r="Z76" s="144"/>
    </row>
    <row r="77" spans="1:26" ht="32.25" customHeight="1" x14ac:dyDescent="0.2">
      <c r="A77" s="139"/>
      <c r="B77" s="250" t="s">
        <v>73</v>
      </c>
      <c r="C77" s="250"/>
      <c r="D77" s="250"/>
      <c r="E77" s="250"/>
      <c r="F77" s="250"/>
      <c r="G77" s="250"/>
      <c r="H77" s="250"/>
      <c r="I77" s="250"/>
      <c r="J77" s="250"/>
      <c r="K77" s="250"/>
      <c r="L77" s="251"/>
      <c r="M77" s="145">
        <v>3</v>
      </c>
      <c r="N77" s="145">
        <v>10</v>
      </c>
      <c r="O77" s="146" t="s">
        <v>11</v>
      </c>
      <c r="P77" s="147">
        <v>0</v>
      </c>
      <c r="Q77" s="252"/>
      <c r="R77" s="253"/>
      <c r="S77" s="171">
        <v>2</v>
      </c>
      <c r="T77" s="171">
        <v>2</v>
      </c>
      <c r="U77" s="262"/>
      <c r="V77" s="262"/>
      <c r="W77" s="262"/>
      <c r="X77" s="262"/>
      <c r="Y77" s="262"/>
      <c r="Z77" s="144"/>
    </row>
    <row r="78" spans="1:26" ht="21.75" customHeight="1" x14ac:dyDescent="0.2">
      <c r="A78" s="139"/>
      <c r="B78" s="250" t="s">
        <v>41</v>
      </c>
      <c r="C78" s="250"/>
      <c r="D78" s="250"/>
      <c r="E78" s="250"/>
      <c r="F78" s="250"/>
      <c r="G78" s="250"/>
      <c r="H78" s="250"/>
      <c r="I78" s="250"/>
      <c r="J78" s="250"/>
      <c r="K78" s="250"/>
      <c r="L78" s="251"/>
      <c r="M78" s="145">
        <v>3</v>
      </c>
      <c r="N78" s="145">
        <v>10</v>
      </c>
      <c r="O78" s="146" t="s">
        <v>11</v>
      </c>
      <c r="P78" s="147" t="s">
        <v>14</v>
      </c>
      <c r="Q78" s="252"/>
      <c r="R78" s="253"/>
      <c r="S78" s="171">
        <v>2</v>
      </c>
      <c r="T78" s="171">
        <v>2</v>
      </c>
      <c r="U78" s="262"/>
      <c r="V78" s="262"/>
      <c r="W78" s="262"/>
      <c r="X78" s="262"/>
      <c r="Y78" s="262"/>
      <c r="Z78" s="144"/>
    </row>
    <row r="79" spans="1:26" ht="21.75" customHeight="1" x14ac:dyDescent="0.2">
      <c r="A79" s="139"/>
      <c r="B79" s="250" t="s">
        <v>40</v>
      </c>
      <c r="C79" s="250"/>
      <c r="D79" s="250"/>
      <c r="E79" s="250"/>
      <c r="F79" s="250"/>
      <c r="G79" s="250"/>
      <c r="H79" s="250"/>
      <c r="I79" s="250"/>
      <c r="J79" s="250"/>
      <c r="K79" s="250"/>
      <c r="L79" s="251"/>
      <c r="M79" s="145">
        <v>3</v>
      </c>
      <c r="N79" s="145">
        <v>10</v>
      </c>
      <c r="O79" s="146" t="s">
        <v>11</v>
      </c>
      <c r="P79" s="147" t="s">
        <v>39</v>
      </c>
      <c r="Q79" s="252"/>
      <c r="R79" s="253"/>
      <c r="S79" s="171">
        <v>2</v>
      </c>
      <c r="T79" s="171">
        <v>2</v>
      </c>
      <c r="U79" s="262"/>
      <c r="V79" s="262"/>
      <c r="W79" s="262"/>
      <c r="X79" s="262"/>
      <c r="Y79" s="262"/>
      <c r="Z79" s="144"/>
    </row>
    <row r="80" spans="1:26" ht="12.75" customHeight="1" x14ac:dyDescent="0.2">
      <c r="A80" s="139"/>
      <c r="B80" s="250" t="s">
        <v>38</v>
      </c>
      <c r="C80" s="250"/>
      <c r="D80" s="250"/>
      <c r="E80" s="250"/>
      <c r="F80" s="250"/>
      <c r="G80" s="250"/>
      <c r="H80" s="250"/>
      <c r="I80" s="250"/>
      <c r="J80" s="250"/>
      <c r="K80" s="250"/>
      <c r="L80" s="251"/>
      <c r="M80" s="145">
        <v>3</v>
      </c>
      <c r="N80" s="145">
        <v>10</v>
      </c>
      <c r="O80" s="146" t="s">
        <v>11</v>
      </c>
      <c r="P80" s="147" t="s">
        <v>2</v>
      </c>
      <c r="Q80" s="252"/>
      <c r="R80" s="253"/>
      <c r="S80" s="171">
        <v>2</v>
      </c>
      <c r="T80" s="171">
        <v>2</v>
      </c>
      <c r="U80" s="262"/>
      <c r="V80" s="262"/>
      <c r="W80" s="262"/>
      <c r="X80" s="262"/>
      <c r="Y80" s="262"/>
      <c r="Z80" s="144"/>
    </row>
    <row r="81" spans="1:26" ht="12.75" customHeight="1" x14ac:dyDescent="0.2">
      <c r="A81" s="139"/>
      <c r="B81" s="250" t="s">
        <v>71</v>
      </c>
      <c r="C81" s="250"/>
      <c r="D81" s="250"/>
      <c r="E81" s="250"/>
      <c r="F81" s="250"/>
      <c r="G81" s="250"/>
      <c r="H81" s="250"/>
      <c r="I81" s="250"/>
      <c r="J81" s="250"/>
      <c r="K81" s="250"/>
      <c r="L81" s="251"/>
      <c r="M81" s="145">
        <v>3</v>
      </c>
      <c r="N81" s="145">
        <v>10</v>
      </c>
      <c r="O81" s="146" t="s">
        <v>72</v>
      </c>
      <c r="P81" s="147">
        <v>0</v>
      </c>
      <c r="Q81" s="252"/>
      <c r="R81" s="253"/>
      <c r="S81" s="171">
        <v>2</v>
      </c>
      <c r="T81" s="171">
        <v>2</v>
      </c>
      <c r="U81" s="262"/>
      <c r="V81" s="262"/>
      <c r="W81" s="262"/>
      <c r="X81" s="262"/>
      <c r="Y81" s="262"/>
      <c r="Z81" s="144"/>
    </row>
    <row r="82" spans="1:26" ht="12.75" customHeight="1" x14ac:dyDescent="0.2">
      <c r="A82" s="139"/>
      <c r="B82" s="250" t="s">
        <v>71</v>
      </c>
      <c r="C82" s="250"/>
      <c r="D82" s="250"/>
      <c r="E82" s="250"/>
      <c r="F82" s="250"/>
      <c r="G82" s="250"/>
      <c r="H82" s="250"/>
      <c r="I82" s="250"/>
      <c r="J82" s="250"/>
      <c r="K82" s="250"/>
      <c r="L82" s="251"/>
      <c r="M82" s="145">
        <v>3</v>
      </c>
      <c r="N82" s="145">
        <v>10</v>
      </c>
      <c r="O82" s="146" t="s">
        <v>10</v>
      </c>
      <c r="P82" s="147">
        <v>0</v>
      </c>
      <c r="Q82" s="252"/>
      <c r="R82" s="253"/>
      <c r="S82" s="171">
        <v>2</v>
      </c>
      <c r="T82" s="171">
        <v>2</v>
      </c>
      <c r="U82" s="262"/>
      <c r="V82" s="262"/>
      <c r="W82" s="262"/>
      <c r="X82" s="262"/>
      <c r="Y82" s="262"/>
      <c r="Z82" s="144"/>
    </row>
    <row r="83" spans="1:26" ht="21.75" customHeight="1" x14ac:dyDescent="0.2">
      <c r="A83" s="139"/>
      <c r="B83" s="250" t="s">
        <v>41</v>
      </c>
      <c r="C83" s="250"/>
      <c r="D83" s="250"/>
      <c r="E83" s="250"/>
      <c r="F83" s="250"/>
      <c r="G83" s="250"/>
      <c r="H83" s="250"/>
      <c r="I83" s="250"/>
      <c r="J83" s="250"/>
      <c r="K83" s="250"/>
      <c r="L83" s="251"/>
      <c r="M83" s="145">
        <v>3</v>
      </c>
      <c r="N83" s="145">
        <v>10</v>
      </c>
      <c r="O83" s="146" t="s">
        <v>10</v>
      </c>
      <c r="P83" s="147" t="s">
        <v>14</v>
      </c>
      <c r="Q83" s="252"/>
      <c r="R83" s="253"/>
      <c r="S83" s="171">
        <v>2</v>
      </c>
      <c r="T83" s="171">
        <v>2</v>
      </c>
      <c r="U83" s="262"/>
      <c r="V83" s="262"/>
      <c r="W83" s="262"/>
      <c r="X83" s="262"/>
      <c r="Y83" s="262"/>
      <c r="Z83" s="144"/>
    </row>
    <row r="84" spans="1:26" ht="21.75" customHeight="1" x14ac:dyDescent="0.2">
      <c r="A84" s="139"/>
      <c r="B84" s="250" t="s">
        <v>40</v>
      </c>
      <c r="C84" s="250"/>
      <c r="D84" s="250"/>
      <c r="E84" s="250"/>
      <c r="F84" s="250"/>
      <c r="G84" s="250"/>
      <c r="H84" s="250"/>
      <c r="I84" s="250"/>
      <c r="J84" s="250"/>
      <c r="K84" s="250"/>
      <c r="L84" s="251"/>
      <c r="M84" s="145">
        <v>3</v>
      </c>
      <c r="N84" s="145">
        <v>10</v>
      </c>
      <c r="O84" s="146" t="s">
        <v>10</v>
      </c>
      <c r="P84" s="147" t="s">
        <v>39</v>
      </c>
      <c r="Q84" s="252"/>
      <c r="R84" s="253"/>
      <c r="S84" s="171">
        <v>2</v>
      </c>
      <c r="T84" s="171">
        <v>2</v>
      </c>
      <c r="U84" s="262"/>
      <c r="V84" s="262"/>
      <c r="W84" s="262"/>
      <c r="X84" s="262"/>
      <c r="Y84" s="262"/>
      <c r="Z84" s="144"/>
    </row>
    <row r="85" spans="1:26" ht="12.75" customHeight="1" x14ac:dyDescent="0.2">
      <c r="A85" s="139"/>
      <c r="B85" s="250" t="s">
        <v>38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1"/>
      <c r="M85" s="145">
        <v>3</v>
      </c>
      <c r="N85" s="145">
        <v>10</v>
      </c>
      <c r="O85" s="146" t="s">
        <v>10</v>
      </c>
      <c r="P85" s="147" t="s">
        <v>2</v>
      </c>
      <c r="Q85" s="252"/>
      <c r="R85" s="253"/>
      <c r="S85" s="171">
        <v>2</v>
      </c>
      <c r="T85" s="171">
        <v>2</v>
      </c>
      <c r="U85" s="262"/>
      <c r="V85" s="262"/>
      <c r="W85" s="262"/>
      <c r="X85" s="262"/>
      <c r="Y85" s="262"/>
      <c r="Z85" s="144"/>
    </row>
    <row r="86" spans="1:26" ht="12.75" customHeight="1" x14ac:dyDescent="0.2">
      <c r="A86" s="139"/>
      <c r="B86" s="250" t="s">
        <v>70</v>
      </c>
      <c r="C86" s="250"/>
      <c r="D86" s="250"/>
      <c r="E86" s="250"/>
      <c r="F86" s="250"/>
      <c r="G86" s="250"/>
      <c r="H86" s="250"/>
      <c r="I86" s="250"/>
      <c r="J86" s="250"/>
      <c r="K86" s="250"/>
      <c r="L86" s="251"/>
      <c r="M86" s="145">
        <v>4</v>
      </c>
      <c r="N86" s="145">
        <v>0</v>
      </c>
      <c r="O86" s="146">
        <v>0</v>
      </c>
      <c r="P86" s="147">
        <v>0</v>
      </c>
      <c r="Q86" s="252"/>
      <c r="R86" s="253"/>
      <c r="S86" s="171">
        <v>207</v>
      </c>
      <c r="T86" s="171">
        <v>207</v>
      </c>
      <c r="U86" s="262"/>
      <c r="V86" s="262"/>
      <c r="W86" s="262"/>
      <c r="X86" s="262"/>
      <c r="Y86" s="262"/>
      <c r="Z86" s="144"/>
    </row>
    <row r="87" spans="1:26" ht="12.75" customHeight="1" x14ac:dyDescent="0.2">
      <c r="A87" s="139"/>
      <c r="B87" s="250" t="s">
        <v>69</v>
      </c>
      <c r="C87" s="250"/>
      <c r="D87" s="250"/>
      <c r="E87" s="250"/>
      <c r="F87" s="250"/>
      <c r="G87" s="250"/>
      <c r="H87" s="250"/>
      <c r="I87" s="250"/>
      <c r="J87" s="250"/>
      <c r="K87" s="250"/>
      <c r="L87" s="251"/>
      <c r="M87" s="145">
        <v>4</v>
      </c>
      <c r="N87" s="145">
        <v>12</v>
      </c>
      <c r="O87" s="146">
        <v>0</v>
      </c>
      <c r="P87" s="147">
        <v>0</v>
      </c>
      <c r="Q87" s="252"/>
      <c r="R87" s="253"/>
      <c r="S87" s="171">
        <v>207</v>
      </c>
      <c r="T87" s="171">
        <v>207</v>
      </c>
      <c r="U87" s="262"/>
      <c r="V87" s="262"/>
      <c r="W87" s="262"/>
      <c r="X87" s="262"/>
      <c r="Y87" s="262"/>
      <c r="Z87" s="144"/>
    </row>
    <row r="88" spans="1:26" ht="12.75" customHeight="1" x14ac:dyDescent="0.2">
      <c r="A88" s="139"/>
      <c r="B88" s="250" t="s">
        <v>50</v>
      </c>
      <c r="C88" s="250"/>
      <c r="D88" s="250"/>
      <c r="E88" s="250"/>
      <c r="F88" s="250"/>
      <c r="G88" s="250"/>
      <c r="H88" s="250"/>
      <c r="I88" s="250"/>
      <c r="J88" s="250"/>
      <c r="K88" s="250"/>
      <c r="L88" s="251"/>
      <c r="M88" s="145">
        <v>4</v>
      </c>
      <c r="N88" s="145">
        <v>12</v>
      </c>
      <c r="O88" s="146" t="s">
        <v>49</v>
      </c>
      <c r="P88" s="147">
        <v>0</v>
      </c>
      <c r="Q88" s="252"/>
      <c r="R88" s="253"/>
      <c r="S88" s="171">
        <v>2</v>
      </c>
      <c r="T88" s="171">
        <v>2</v>
      </c>
      <c r="U88" s="262"/>
      <c r="V88" s="262"/>
      <c r="W88" s="262"/>
      <c r="X88" s="262"/>
      <c r="Y88" s="262"/>
      <c r="Z88" s="144"/>
    </row>
    <row r="89" spans="1:26" ht="32.25" customHeight="1" x14ac:dyDescent="0.2">
      <c r="A89" s="139"/>
      <c r="B89" s="250" t="s">
        <v>68</v>
      </c>
      <c r="C89" s="250"/>
      <c r="D89" s="250"/>
      <c r="E89" s="250"/>
      <c r="F89" s="250"/>
      <c r="G89" s="250"/>
      <c r="H89" s="250"/>
      <c r="I89" s="250"/>
      <c r="J89" s="250"/>
      <c r="K89" s="250"/>
      <c r="L89" s="251"/>
      <c r="M89" s="145">
        <v>4</v>
      </c>
      <c r="N89" s="145">
        <v>12</v>
      </c>
      <c r="O89" s="146" t="s">
        <v>67</v>
      </c>
      <c r="P89" s="147">
        <v>0</v>
      </c>
      <c r="Q89" s="252"/>
      <c r="R89" s="253"/>
      <c r="S89" s="171">
        <v>2</v>
      </c>
      <c r="T89" s="171">
        <v>2</v>
      </c>
      <c r="U89" s="262"/>
      <c r="V89" s="262"/>
      <c r="W89" s="262"/>
      <c r="X89" s="262"/>
      <c r="Y89" s="262"/>
      <c r="Z89" s="144"/>
    </row>
    <row r="90" spans="1:26" ht="32.25" customHeight="1" x14ac:dyDescent="0.2">
      <c r="A90" s="139"/>
      <c r="B90" s="250" t="s">
        <v>66</v>
      </c>
      <c r="C90" s="250"/>
      <c r="D90" s="250"/>
      <c r="E90" s="250"/>
      <c r="F90" s="250"/>
      <c r="G90" s="250"/>
      <c r="H90" s="250"/>
      <c r="I90" s="250"/>
      <c r="J90" s="250"/>
      <c r="K90" s="250"/>
      <c r="L90" s="251"/>
      <c r="M90" s="145">
        <v>4</v>
      </c>
      <c r="N90" s="145">
        <v>12</v>
      </c>
      <c r="O90" s="146" t="s">
        <v>8</v>
      </c>
      <c r="P90" s="147">
        <v>0</v>
      </c>
      <c r="Q90" s="252"/>
      <c r="R90" s="253"/>
      <c r="S90" s="171">
        <v>2</v>
      </c>
      <c r="T90" s="171">
        <v>2</v>
      </c>
      <c r="U90" s="262"/>
      <c r="V90" s="262"/>
      <c r="W90" s="262"/>
      <c r="X90" s="262"/>
      <c r="Y90" s="262"/>
      <c r="Z90" s="144"/>
    </row>
    <row r="91" spans="1:26" ht="21.75" customHeight="1" x14ac:dyDescent="0.2">
      <c r="A91" s="139"/>
      <c r="B91" s="250" t="s">
        <v>41</v>
      </c>
      <c r="C91" s="250"/>
      <c r="D91" s="250"/>
      <c r="E91" s="250"/>
      <c r="F91" s="250"/>
      <c r="G91" s="250"/>
      <c r="H91" s="250"/>
      <c r="I91" s="250"/>
      <c r="J91" s="250"/>
      <c r="K91" s="250"/>
      <c r="L91" s="251"/>
      <c r="M91" s="145">
        <v>4</v>
      </c>
      <c r="N91" s="145">
        <v>12</v>
      </c>
      <c r="O91" s="146" t="s">
        <v>8</v>
      </c>
      <c r="P91" s="147" t="s">
        <v>14</v>
      </c>
      <c r="Q91" s="252"/>
      <c r="R91" s="253"/>
      <c r="S91" s="171">
        <v>2</v>
      </c>
      <c r="T91" s="171">
        <v>2</v>
      </c>
      <c r="U91" s="262"/>
      <c r="V91" s="262"/>
      <c r="W91" s="262"/>
      <c r="X91" s="262"/>
      <c r="Y91" s="262"/>
      <c r="Z91" s="144"/>
    </row>
    <row r="92" spans="1:26" ht="21.75" customHeight="1" x14ac:dyDescent="0.2">
      <c r="A92" s="139"/>
      <c r="B92" s="250" t="s">
        <v>40</v>
      </c>
      <c r="C92" s="250"/>
      <c r="D92" s="250"/>
      <c r="E92" s="250"/>
      <c r="F92" s="250"/>
      <c r="G92" s="250"/>
      <c r="H92" s="250"/>
      <c r="I92" s="250"/>
      <c r="J92" s="250"/>
      <c r="K92" s="250"/>
      <c r="L92" s="251"/>
      <c r="M92" s="145">
        <v>4</v>
      </c>
      <c r="N92" s="145">
        <v>12</v>
      </c>
      <c r="O92" s="146" t="s">
        <v>8</v>
      </c>
      <c r="P92" s="147" t="s">
        <v>39</v>
      </c>
      <c r="Q92" s="252"/>
      <c r="R92" s="253"/>
      <c r="S92" s="171">
        <v>2</v>
      </c>
      <c r="T92" s="171">
        <v>2</v>
      </c>
      <c r="U92" s="262"/>
      <c r="V92" s="262"/>
      <c r="W92" s="262"/>
      <c r="X92" s="262"/>
      <c r="Y92" s="262"/>
      <c r="Z92" s="144"/>
    </row>
    <row r="93" spans="1:26" ht="12.75" customHeight="1" x14ac:dyDescent="0.2">
      <c r="A93" s="139"/>
      <c r="B93" s="250" t="s">
        <v>38</v>
      </c>
      <c r="C93" s="250"/>
      <c r="D93" s="250"/>
      <c r="E93" s="250"/>
      <c r="F93" s="250"/>
      <c r="G93" s="250"/>
      <c r="H93" s="250"/>
      <c r="I93" s="250"/>
      <c r="J93" s="250"/>
      <c r="K93" s="250"/>
      <c r="L93" s="251"/>
      <c r="M93" s="145">
        <v>4</v>
      </c>
      <c r="N93" s="145">
        <v>12</v>
      </c>
      <c r="O93" s="146" t="s">
        <v>8</v>
      </c>
      <c r="P93" s="147" t="s">
        <v>2</v>
      </c>
      <c r="Q93" s="252"/>
      <c r="R93" s="253"/>
      <c r="S93" s="171">
        <v>2</v>
      </c>
      <c r="T93" s="171">
        <v>2</v>
      </c>
      <c r="U93" s="262"/>
      <c r="V93" s="262"/>
      <c r="W93" s="262"/>
      <c r="X93" s="262"/>
      <c r="Y93" s="262"/>
      <c r="Z93" s="144"/>
    </row>
    <row r="94" spans="1:26" ht="12.75" customHeight="1" x14ac:dyDescent="0.2">
      <c r="A94" s="139"/>
      <c r="B94" s="250" t="s">
        <v>50</v>
      </c>
      <c r="C94" s="250"/>
      <c r="D94" s="250"/>
      <c r="E94" s="250"/>
      <c r="F94" s="250"/>
      <c r="G94" s="250"/>
      <c r="H94" s="250"/>
      <c r="I94" s="250"/>
      <c r="J94" s="250"/>
      <c r="K94" s="250"/>
      <c r="L94" s="251"/>
      <c r="M94" s="145">
        <v>4</v>
      </c>
      <c r="N94" s="145">
        <v>12</v>
      </c>
      <c r="O94" s="146" t="s">
        <v>49</v>
      </c>
      <c r="P94" s="147">
        <v>0</v>
      </c>
      <c r="Q94" s="252"/>
      <c r="R94" s="253"/>
      <c r="S94" s="171">
        <v>2</v>
      </c>
      <c r="T94" s="171">
        <v>2</v>
      </c>
      <c r="U94" s="262"/>
      <c r="V94" s="262"/>
      <c r="W94" s="262"/>
      <c r="X94" s="262"/>
      <c r="Y94" s="262"/>
      <c r="Z94" s="144"/>
    </row>
    <row r="95" spans="1:26" ht="21.75" customHeight="1" x14ac:dyDescent="0.2">
      <c r="A95" s="139"/>
      <c r="B95" s="250" t="s">
        <v>65</v>
      </c>
      <c r="C95" s="250"/>
      <c r="D95" s="250"/>
      <c r="E95" s="250"/>
      <c r="F95" s="250"/>
      <c r="G95" s="250"/>
      <c r="H95" s="250"/>
      <c r="I95" s="250"/>
      <c r="J95" s="250"/>
      <c r="K95" s="250"/>
      <c r="L95" s="251"/>
      <c r="M95" s="145">
        <v>4</v>
      </c>
      <c r="N95" s="145">
        <v>12</v>
      </c>
      <c r="O95" s="146" t="s">
        <v>64</v>
      </c>
      <c r="P95" s="147">
        <v>0</v>
      </c>
      <c r="Q95" s="252"/>
      <c r="R95" s="253"/>
      <c r="S95" s="171">
        <v>2</v>
      </c>
      <c r="T95" s="171">
        <v>2</v>
      </c>
      <c r="U95" s="262"/>
      <c r="V95" s="262"/>
      <c r="W95" s="262"/>
      <c r="X95" s="262"/>
      <c r="Y95" s="262"/>
      <c r="Z95" s="144"/>
    </row>
    <row r="96" spans="1:26" ht="21.75" customHeight="1" x14ac:dyDescent="0.2">
      <c r="A96" s="139"/>
      <c r="B96" s="250" t="s">
        <v>63</v>
      </c>
      <c r="C96" s="250"/>
      <c r="D96" s="250"/>
      <c r="E96" s="250"/>
      <c r="F96" s="250"/>
      <c r="G96" s="250"/>
      <c r="H96" s="250"/>
      <c r="I96" s="250"/>
      <c r="J96" s="250"/>
      <c r="K96" s="250"/>
      <c r="L96" s="251"/>
      <c r="M96" s="145">
        <v>4</v>
      </c>
      <c r="N96" s="145">
        <v>12</v>
      </c>
      <c r="O96" s="146" t="s">
        <v>9</v>
      </c>
      <c r="P96" s="147">
        <v>0</v>
      </c>
      <c r="Q96" s="252"/>
      <c r="R96" s="253"/>
      <c r="S96" s="171">
        <v>2</v>
      </c>
      <c r="T96" s="171">
        <v>2</v>
      </c>
      <c r="U96" s="262"/>
      <c r="V96" s="262"/>
      <c r="W96" s="262"/>
      <c r="X96" s="262"/>
      <c r="Y96" s="262"/>
      <c r="Z96" s="144"/>
    </row>
    <row r="97" spans="1:26" ht="21.75" customHeight="1" x14ac:dyDescent="0.2">
      <c r="A97" s="139"/>
      <c r="B97" s="250" t="s">
        <v>41</v>
      </c>
      <c r="C97" s="250"/>
      <c r="D97" s="250"/>
      <c r="E97" s="250"/>
      <c r="F97" s="250"/>
      <c r="G97" s="250"/>
      <c r="H97" s="250"/>
      <c r="I97" s="250"/>
      <c r="J97" s="250"/>
      <c r="K97" s="250"/>
      <c r="L97" s="251"/>
      <c r="M97" s="145">
        <v>4</v>
      </c>
      <c r="N97" s="145">
        <v>12</v>
      </c>
      <c r="O97" s="146" t="s">
        <v>9</v>
      </c>
      <c r="P97" s="147" t="s">
        <v>14</v>
      </c>
      <c r="Q97" s="252"/>
      <c r="R97" s="253"/>
      <c r="S97" s="171">
        <v>2</v>
      </c>
      <c r="T97" s="171">
        <v>2</v>
      </c>
      <c r="U97" s="262"/>
      <c r="V97" s="262"/>
      <c r="W97" s="262"/>
      <c r="X97" s="262"/>
      <c r="Y97" s="262"/>
      <c r="Z97" s="144"/>
    </row>
    <row r="98" spans="1:26" ht="21.75" customHeight="1" x14ac:dyDescent="0.2">
      <c r="A98" s="139"/>
      <c r="B98" s="250" t="s">
        <v>40</v>
      </c>
      <c r="C98" s="250"/>
      <c r="D98" s="250"/>
      <c r="E98" s="250"/>
      <c r="F98" s="250"/>
      <c r="G98" s="250"/>
      <c r="H98" s="250"/>
      <c r="I98" s="250"/>
      <c r="J98" s="250"/>
      <c r="K98" s="250"/>
      <c r="L98" s="251"/>
      <c r="M98" s="145">
        <v>4</v>
      </c>
      <c r="N98" s="145">
        <v>12</v>
      </c>
      <c r="O98" s="146" t="s">
        <v>9</v>
      </c>
      <c r="P98" s="147" t="s">
        <v>39</v>
      </c>
      <c r="Q98" s="252"/>
      <c r="R98" s="253"/>
      <c r="S98" s="171">
        <v>2</v>
      </c>
      <c r="T98" s="171">
        <v>2</v>
      </c>
      <c r="U98" s="262"/>
      <c r="V98" s="262"/>
      <c r="W98" s="262"/>
      <c r="X98" s="262"/>
      <c r="Y98" s="262"/>
      <c r="Z98" s="144"/>
    </row>
    <row r="99" spans="1:26" ht="12.75" customHeight="1" x14ac:dyDescent="0.2">
      <c r="A99" s="139"/>
      <c r="B99" s="250" t="s">
        <v>38</v>
      </c>
      <c r="C99" s="250"/>
      <c r="D99" s="250"/>
      <c r="E99" s="250"/>
      <c r="F99" s="250"/>
      <c r="G99" s="250"/>
      <c r="H99" s="250"/>
      <c r="I99" s="250"/>
      <c r="J99" s="250"/>
      <c r="K99" s="250"/>
      <c r="L99" s="251"/>
      <c r="M99" s="145">
        <v>4</v>
      </c>
      <c r="N99" s="145">
        <v>12</v>
      </c>
      <c r="O99" s="146" t="s">
        <v>9</v>
      </c>
      <c r="P99" s="147" t="s">
        <v>2</v>
      </c>
      <c r="Q99" s="252"/>
      <c r="R99" s="253"/>
      <c r="S99" s="171">
        <v>2</v>
      </c>
      <c r="T99" s="171">
        <v>2</v>
      </c>
      <c r="U99" s="262"/>
      <c r="V99" s="262"/>
      <c r="W99" s="262"/>
      <c r="X99" s="262"/>
      <c r="Y99" s="262"/>
      <c r="Z99" s="144"/>
    </row>
    <row r="100" spans="1:26" ht="12.75" customHeight="1" x14ac:dyDescent="0.2">
      <c r="A100" s="139"/>
      <c r="B100" s="250" t="s">
        <v>50</v>
      </c>
      <c r="C100" s="250"/>
      <c r="D100" s="250"/>
      <c r="E100" s="250"/>
      <c r="F100" s="250"/>
      <c r="G100" s="250"/>
      <c r="H100" s="250"/>
      <c r="I100" s="250"/>
      <c r="J100" s="250"/>
      <c r="K100" s="250"/>
      <c r="L100" s="251"/>
      <c r="M100" s="145">
        <v>4</v>
      </c>
      <c r="N100" s="145">
        <v>12</v>
      </c>
      <c r="O100" s="146" t="s">
        <v>49</v>
      </c>
      <c r="P100" s="147">
        <v>0</v>
      </c>
      <c r="Q100" s="252"/>
      <c r="R100" s="253"/>
      <c r="S100" s="171">
        <v>203</v>
      </c>
      <c r="T100" s="171">
        <v>203</v>
      </c>
      <c r="U100" s="262"/>
      <c r="V100" s="262"/>
      <c r="W100" s="262"/>
      <c r="X100" s="262"/>
      <c r="Y100" s="262"/>
      <c r="Z100" s="144"/>
    </row>
    <row r="101" spans="1:26" ht="21.75" customHeight="1" x14ac:dyDescent="0.2">
      <c r="A101" s="139"/>
      <c r="B101" s="250" t="s">
        <v>48</v>
      </c>
      <c r="C101" s="250"/>
      <c r="D101" s="250"/>
      <c r="E101" s="250"/>
      <c r="F101" s="250"/>
      <c r="G101" s="250"/>
      <c r="H101" s="250"/>
      <c r="I101" s="250"/>
      <c r="J101" s="250"/>
      <c r="K101" s="250"/>
      <c r="L101" s="251"/>
      <c r="M101" s="145">
        <v>4</v>
      </c>
      <c r="N101" s="145">
        <v>12</v>
      </c>
      <c r="O101" s="146" t="s">
        <v>47</v>
      </c>
      <c r="P101" s="147">
        <v>0</v>
      </c>
      <c r="Q101" s="252"/>
      <c r="R101" s="253"/>
      <c r="S101" s="171">
        <v>203</v>
      </c>
      <c r="T101" s="171">
        <v>203</v>
      </c>
      <c r="U101" s="262"/>
      <c r="V101" s="262"/>
      <c r="W101" s="262"/>
      <c r="X101" s="262"/>
      <c r="Y101" s="262"/>
      <c r="Z101" s="144"/>
    </row>
    <row r="102" spans="1:26" ht="21.75" customHeight="1" x14ac:dyDescent="0.2">
      <c r="A102" s="139"/>
      <c r="B102" s="250" t="s">
        <v>46</v>
      </c>
      <c r="C102" s="250"/>
      <c r="D102" s="250"/>
      <c r="E102" s="250"/>
      <c r="F102" s="250"/>
      <c r="G102" s="250"/>
      <c r="H102" s="250"/>
      <c r="I102" s="250"/>
      <c r="J102" s="250"/>
      <c r="K102" s="250"/>
      <c r="L102" s="251"/>
      <c r="M102" s="145">
        <v>4</v>
      </c>
      <c r="N102" s="145">
        <v>12</v>
      </c>
      <c r="O102" s="146" t="s">
        <v>3</v>
      </c>
      <c r="P102" s="147">
        <v>0</v>
      </c>
      <c r="Q102" s="252"/>
      <c r="R102" s="253"/>
      <c r="S102" s="171">
        <v>203</v>
      </c>
      <c r="T102" s="171">
        <v>203</v>
      </c>
      <c r="U102" s="262"/>
      <c r="V102" s="262"/>
      <c r="W102" s="262"/>
      <c r="X102" s="262"/>
      <c r="Y102" s="262"/>
      <c r="Z102" s="144"/>
    </row>
    <row r="103" spans="1:26" ht="21.75" customHeight="1" x14ac:dyDescent="0.2">
      <c r="A103" s="139"/>
      <c r="B103" s="250" t="s">
        <v>41</v>
      </c>
      <c r="C103" s="250"/>
      <c r="D103" s="250"/>
      <c r="E103" s="250"/>
      <c r="F103" s="250"/>
      <c r="G103" s="250"/>
      <c r="H103" s="250"/>
      <c r="I103" s="250"/>
      <c r="J103" s="250"/>
      <c r="K103" s="250"/>
      <c r="L103" s="251"/>
      <c r="M103" s="145">
        <v>4</v>
      </c>
      <c r="N103" s="145">
        <v>12</v>
      </c>
      <c r="O103" s="146" t="s">
        <v>3</v>
      </c>
      <c r="P103" s="147" t="s">
        <v>14</v>
      </c>
      <c r="Q103" s="252"/>
      <c r="R103" s="253"/>
      <c r="S103" s="171">
        <v>178</v>
      </c>
      <c r="T103" s="171">
        <v>178</v>
      </c>
      <c r="U103" s="262"/>
      <c r="V103" s="262"/>
      <c r="W103" s="262"/>
      <c r="X103" s="262"/>
      <c r="Y103" s="262"/>
      <c r="Z103" s="144"/>
    </row>
    <row r="104" spans="1:26" ht="21.75" customHeight="1" x14ac:dyDescent="0.2">
      <c r="A104" s="139"/>
      <c r="B104" s="250" t="s">
        <v>40</v>
      </c>
      <c r="C104" s="250"/>
      <c r="D104" s="250"/>
      <c r="E104" s="250"/>
      <c r="F104" s="250"/>
      <c r="G104" s="250"/>
      <c r="H104" s="250"/>
      <c r="I104" s="250"/>
      <c r="J104" s="250"/>
      <c r="K104" s="250"/>
      <c r="L104" s="251"/>
      <c r="M104" s="145">
        <v>4</v>
      </c>
      <c r="N104" s="145">
        <v>12</v>
      </c>
      <c r="O104" s="146" t="s">
        <v>3</v>
      </c>
      <c r="P104" s="147" t="s">
        <v>39</v>
      </c>
      <c r="Q104" s="252"/>
      <c r="R104" s="253"/>
      <c r="S104" s="171">
        <v>178</v>
      </c>
      <c r="T104" s="171">
        <v>178</v>
      </c>
      <c r="U104" s="262"/>
      <c r="V104" s="262"/>
      <c r="W104" s="262"/>
      <c r="X104" s="262"/>
      <c r="Y104" s="262"/>
      <c r="Z104" s="144"/>
    </row>
    <row r="105" spans="1:26" ht="21.75" customHeight="1" x14ac:dyDescent="0.2">
      <c r="A105" s="139"/>
      <c r="B105" s="250" t="s">
        <v>62</v>
      </c>
      <c r="C105" s="250"/>
      <c r="D105" s="250"/>
      <c r="E105" s="250"/>
      <c r="F105" s="250"/>
      <c r="G105" s="250"/>
      <c r="H105" s="250"/>
      <c r="I105" s="250"/>
      <c r="J105" s="250"/>
      <c r="K105" s="250"/>
      <c r="L105" s="251"/>
      <c r="M105" s="145">
        <v>4</v>
      </c>
      <c r="N105" s="145">
        <v>12</v>
      </c>
      <c r="O105" s="146" t="s">
        <v>3</v>
      </c>
      <c r="P105" s="147" t="s">
        <v>12</v>
      </c>
      <c r="Q105" s="252"/>
      <c r="R105" s="253"/>
      <c r="S105" s="171">
        <v>50</v>
      </c>
      <c r="T105" s="171">
        <v>50</v>
      </c>
      <c r="U105" s="262"/>
      <c r="V105" s="262"/>
      <c r="W105" s="262"/>
      <c r="X105" s="262"/>
      <c r="Y105" s="262"/>
      <c r="Z105" s="144"/>
    </row>
    <row r="106" spans="1:26" ht="12.75" customHeight="1" x14ac:dyDescent="0.2">
      <c r="A106" s="139"/>
      <c r="B106" s="250" t="s">
        <v>38</v>
      </c>
      <c r="C106" s="250"/>
      <c r="D106" s="250"/>
      <c r="E106" s="250"/>
      <c r="F106" s="250"/>
      <c r="G106" s="250"/>
      <c r="H106" s="250"/>
      <c r="I106" s="250"/>
      <c r="J106" s="250"/>
      <c r="K106" s="250"/>
      <c r="L106" s="251"/>
      <c r="M106" s="145">
        <v>4</v>
      </c>
      <c r="N106" s="145">
        <v>12</v>
      </c>
      <c r="O106" s="146" t="s">
        <v>3</v>
      </c>
      <c r="P106" s="147" t="s">
        <v>2</v>
      </c>
      <c r="Q106" s="252"/>
      <c r="R106" s="253"/>
      <c r="S106" s="171">
        <v>128</v>
      </c>
      <c r="T106" s="171">
        <v>128</v>
      </c>
      <c r="U106" s="262"/>
      <c r="V106" s="262"/>
      <c r="W106" s="262"/>
      <c r="X106" s="262"/>
      <c r="Y106" s="262"/>
      <c r="Z106" s="144"/>
    </row>
    <row r="107" spans="1:26" ht="12.75" customHeight="1" x14ac:dyDescent="0.2">
      <c r="A107" s="139"/>
      <c r="B107" s="250" t="s">
        <v>61</v>
      </c>
      <c r="C107" s="250"/>
      <c r="D107" s="250"/>
      <c r="E107" s="250"/>
      <c r="F107" s="250"/>
      <c r="G107" s="250"/>
      <c r="H107" s="250"/>
      <c r="I107" s="250"/>
      <c r="J107" s="250"/>
      <c r="K107" s="250"/>
      <c r="L107" s="251"/>
      <c r="M107" s="145">
        <v>4</v>
      </c>
      <c r="N107" s="145">
        <v>12</v>
      </c>
      <c r="O107" s="146" t="s">
        <v>3</v>
      </c>
      <c r="P107" s="147" t="s">
        <v>60</v>
      </c>
      <c r="Q107" s="252"/>
      <c r="R107" s="253"/>
      <c r="S107" s="171">
        <v>25</v>
      </c>
      <c r="T107" s="171">
        <v>25</v>
      </c>
      <c r="U107" s="262"/>
      <c r="V107" s="262"/>
      <c r="W107" s="262"/>
      <c r="X107" s="262"/>
      <c r="Y107" s="262"/>
      <c r="Z107" s="144"/>
    </row>
    <row r="108" spans="1:26" ht="12.75" customHeight="1" x14ac:dyDescent="0.2">
      <c r="A108" s="139"/>
      <c r="B108" s="250" t="s">
        <v>59</v>
      </c>
      <c r="C108" s="250"/>
      <c r="D108" s="250"/>
      <c r="E108" s="250"/>
      <c r="F108" s="250"/>
      <c r="G108" s="250"/>
      <c r="H108" s="250"/>
      <c r="I108" s="250"/>
      <c r="J108" s="250"/>
      <c r="K108" s="250"/>
      <c r="L108" s="251"/>
      <c r="M108" s="145">
        <v>4</v>
      </c>
      <c r="N108" s="145">
        <v>12</v>
      </c>
      <c r="O108" s="146" t="s">
        <v>3</v>
      </c>
      <c r="P108" s="147" t="s">
        <v>58</v>
      </c>
      <c r="Q108" s="252"/>
      <c r="R108" s="253"/>
      <c r="S108" s="171">
        <v>25</v>
      </c>
      <c r="T108" s="171">
        <v>25</v>
      </c>
      <c r="U108" s="262"/>
      <c r="V108" s="262"/>
      <c r="W108" s="262"/>
      <c r="X108" s="262"/>
      <c r="Y108" s="262"/>
      <c r="Z108" s="144"/>
    </row>
    <row r="109" spans="1:26" ht="12.75" customHeight="1" x14ac:dyDescent="0.2">
      <c r="A109" s="139"/>
      <c r="B109" s="250" t="s">
        <v>57</v>
      </c>
      <c r="C109" s="250"/>
      <c r="D109" s="250"/>
      <c r="E109" s="250"/>
      <c r="F109" s="250"/>
      <c r="G109" s="250"/>
      <c r="H109" s="250"/>
      <c r="I109" s="250"/>
      <c r="J109" s="250"/>
      <c r="K109" s="250"/>
      <c r="L109" s="251"/>
      <c r="M109" s="145">
        <v>4</v>
      </c>
      <c r="N109" s="145">
        <v>12</v>
      </c>
      <c r="O109" s="146" t="s">
        <v>3</v>
      </c>
      <c r="P109" s="147" t="s">
        <v>13</v>
      </c>
      <c r="Q109" s="252"/>
      <c r="R109" s="253"/>
      <c r="S109" s="171">
        <v>25</v>
      </c>
      <c r="T109" s="171">
        <v>25</v>
      </c>
      <c r="U109" s="262"/>
      <c r="V109" s="262"/>
      <c r="W109" s="262"/>
      <c r="X109" s="262"/>
      <c r="Y109" s="262"/>
      <c r="Z109" s="144"/>
    </row>
    <row r="110" spans="1:26" ht="12.75" customHeight="1" x14ac:dyDescent="0.2">
      <c r="A110" s="139"/>
      <c r="B110" s="250" t="s">
        <v>56</v>
      </c>
      <c r="C110" s="250"/>
      <c r="D110" s="250"/>
      <c r="E110" s="250"/>
      <c r="F110" s="250"/>
      <c r="G110" s="250"/>
      <c r="H110" s="250"/>
      <c r="I110" s="250"/>
      <c r="J110" s="250"/>
      <c r="K110" s="250"/>
      <c r="L110" s="251"/>
      <c r="M110" s="145">
        <v>5</v>
      </c>
      <c r="N110" s="145">
        <v>0</v>
      </c>
      <c r="O110" s="146">
        <v>0</v>
      </c>
      <c r="P110" s="147">
        <v>0</v>
      </c>
      <c r="Q110" s="252"/>
      <c r="R110" s="253"/>
      <c r="S110" s="171">
        <v>17</v>
      </c>
      <c r="T110" s="171">
        <v>17</v>
      </c>
      <c r="U110" s="262"/>
      <c r="V110" s="262"/>
      <c r="W110" s="262"/>
      <c r="X110" s="262"/>
      <c r="Y110" s="262"/>
      <c r="Z110" s="144"/>
    </row>
    <row r="111" spans="1:26" ht="12.75" customHeight="1" x14ac:dyDescent="0.2">
      <c r="A111" s="139"/>
      <c r="B111" s="250" t="s">
        <v>55</v>
      </c>
      <c r="C111" s="250"/>
      <c r="D111" s="250"/>
      <c r="E111" s="250"/>
      <c r="F111" s="250"/>
      <c r="G111" s="250"/>
      <c r="H111" s="250"/>
      <c r="I111" s="250"/>
      <c r="J111" s="250"/>
      <c r="K111" s="250"/>
      <c r="L111" s="251"/>
      <c r="M111" s="145">
        <v>5</v>
      </c>
      <c r="N111" s="145">
        <v>3</v>
      </c>
      <c r="O111" s="146">
        <v>0</v>
      </c>
      <c r="P111" s="147">
        <v>0</v>
      </c>
      <c r="Q111" s="252"/>
      <c r="R111" s="253"/>
      <c r="S111" s="171">
        <v>17</v>
      </c>
      <c r="T111" s="171">
        <v>17</v>
      </c>
      <c r="U111" s="262"/>
      <c r="V111" s="262"/>
      <c r="W111" s="262"/>
      <c r="X111" s="262"/>
      <c r="Y111" s="262"/>
      <c r="Z111" s="144"/>
    </row>
    <row r="112" spans="1:26" ht="12.75" customHeight="1" x14ac:dyDescent="0.2">
      <c r="A112" s="139"/>
      <c r="B112" s="250" t="s">
        <v>53</v>
      </c>
      <c r="C112" s="250"/>
      <c r="D112" s="250"/>
      <c r="E112" s="250"/>
      <c r="F112" s="250"/>
      <c r="G112" s="250"/>
      <c r="H112" s="250"/>
      <c r="I112" s="250"/>
      <c r="J112" s="250"/>
      <c r="K112" s="250"/>
      <c r="L112" s="251"/>
      <c r="M112" s="145">
        <v>5</v>
      </c>
      <c r="N112" s="145">
        <v>3</v>
      </c>
      <c r="O112" s="146" t="s">
        <v>54</v>
      </c>
      <c r="P112" s="147">
        <v>0</v>
      </c>
      <c r="Q112" s="252"/>
      <c r="R112" s="253"/>
      <c r="S112" s="171">
        <v>17</v>
      </c>
      <c r="T112" s="171">
        <v>17</v>
      </c>
      <c r="U112" s="262"/>
      <c r="V112" s="262"/>
      <c r="W112" s="262"/>
      <c r="X112" s="262"/>
      <c r="Y112" s="262"/>
      <c r="Z112" s="144"/>
    </row>
    <row r="113" spans="1:26" ht="12.75" customHeight="1" x14ac:dyDescent="0.2">
      <c r="A113" s="139"/>
      <c r="B113" s="250" t="s">
        <v>53</v>
      </c>
      <c r="C113" s="250"/>
      <c r="D113" s="250"/>
      <c r="E113" s="250"/>
      <c r="F113" s="250"/>
      <c r="G113" s="250"/>
      <c r="H113" s="250"/>
      <c r="I113" s="250"/>
      <c r="J113" s="250"/>
      <c r="K113" s="250"/>
      <c r="L113" s="251"/>
      <c r="M113" s="145">
        <v>5</v>
      </c>
      <c r="N113" s="145">
        <v>3</v>
      </c>
      <c r="O113" s="146" t="s">
        <v>7</v>
      </c>
      <c r="P113" s="147">
        <v>0</v>
      </c>
      <c r="Q113" s="252"/>
      <c r="R113" s="253"/>
      <c r="S113" s="171">
        <v>17</v>
      </c>
      <c r="T113" s="171">
        <v>17</v>
      </c>
      <c r="U113" s="262"/>
      <c r="V113" s="262"/>
      <c r="W113" s="262"/>
      <c r="X113" s="262"/>
      <c r="Y113" s="262"/>
      <c r="Z113" s="144"/>
    </row>
    <row r="114" spans="1:26" ht="21.75" customHeight="1" x14ac:dyDescent="0.2">
      <c r="A114" s="139"/>
      <c r="B114" s="250" t="s">
        <v>41</v>
      </c>
      <c r="C114" s="250"/>
      <c r="D114" s="250"/>
      <c r="E114" s="250"/>
      <c r="F114" s="250"/>
      <c r="G114" s="250"/>
      <c r="H114" s="250"/>
      <c r="I114" s="250"/>
      <c r="J114" s="250"/>
      <c r="K114" s="250"/>
      <c r="L114" s="251"/>
      <c r="M114" s="145">
        <v>5</v>
      </c>
      <c r="N114" s="145">
        <v>3</v>
      </c>
      <c r="O114" s="146" t="s">
        <v>7</v>
      </c>
      <c r="P114" s="147" t="s">
        <v>14</v>
      </c>
      <c r="Q114" s="252"/>
      <c r="R114" s="253"/>
      <c r="S114" s="171">
        <v>17</v>
      </c>
      <c r="T114" s="171">
        <v>17</v>
      </c>
      <c r="U114" s="262"/>
      <c r="V114" s="262"/>
      <c r="W114" s="262"/>
      <c r="X114" s="262"/>
      <c r="Y114" s="262"/>
      <c r="Z114" s="144"/>
    </row>
    <row r="115" spans="1:26" ht="21.75" customHeight="1" x14ac:dyDescent="0.2">
      <c r="A115" s="139"/>
      <c r="B115" s="250" t="s">
        <v>40</v>
      </c>
      <c r="C115" s="250"/>
      <c r="D115" s="250"/>
      <c r="E115" s="250"/>
      <c r="F115" s="250"/>
      <c r="G115" s="250"/>
      <c r="H115" s="250"/>
      <c r="I115" s="250"/>
      <c r="J115" s="250"/>
      <c r="K115" s="250"/>
      <c r="L115" s="251"/>
      <c r="M115" s="145">
        <v>5</v>
      </c>
      <c r="N115" s="145">
        <v>3</v>
      </c>
      <c r="O115" s="146" t="s">
        <v>7</v>
      </c>
      <c r="P115" s="147" t="s">
        <v>39</v>
      </c>
      <c r="Q115" s="252"/>
      <c r="R115" s="253"/>
      <c r="S115" s="171">
        <v>17</v>
      </c>
      <c r="T115" s="171">
        <v>17</v>
      </c>
      <c r="U115" s="262"/>
      <c r="V115" s="262"/>
      <c r="W115" s="262"/>
      <c r="X115" s="262"/>
      <c r="Y115" s="262"/>
      <c r="Z115" s="144"/>
    </row>
    <row r="116" spans="1:26" ht="12.75" customHeight="1" x14ac:dyDescent="0.2">
      <c r="A116" s="139"/>
      <c r="B116" s="250" t="s">
        <v>38</v>
      </c>
      <c r="C116" s="250"/>
      <c r="D116" s="250"/>
      <c r="E116" s="250"/>
      <c r="F116" s="250"/>
      <c r="G116" s="250"/>
      <c r="H116" s="250"/>
      <c r="I116" s="250"/>
      <c r="J116" s="250"/>
      <c r="K116" s="250"/>
      <c r="L116" s="251"/>
      <c r="M116" s="145">
        <v>5</v>
      </c>
      <c r="N116" s="145">
        <v>3</v>
      </c>
      <c r="O116" s="146" t="s">
        <v>7</v>
      </c>
      <c r="P116" s="147" t="s">
        <v>2</v>
      </c>
      <c r="Q116" s="252"/>
      <c r="R116" s="253"/>
      <c r="S116" s="171">
        <v>17</v>
      </c>
      <c r="T116" s="171">
        <v>17</v>
      </c>
      <c r="U116" s="262"/>
      <c r="V116" s="262"/>
      <c r="W116" s="262"/>
      <c r="X116" s="262"/>
      <c r="Y116" s="262"/>
      <c r="Z116" s="144"/>
    </row>
    <row r="117" spans="1:26" ht="12.75" customHeight="1" x14ac:dyDescent="0.2">
      <c r="A117" s="139"/>
      <c r="B117" s="250" t="s">
        <v>52</v>
      </c>
      <c r="C117" s="250"/>
      <c r="D117" s="250"/>
      <c r="E117" s="250"/>
      <c r="F117" s="250"/>
      <c r="G117" s="250"/>
      <c r="H117" s="250"/>
      <c r="I117" s="250"/>
      <c r="J117" s="250"/>
      <c r="K117" s="250"/>
      <c r="L117" s="251"/>
      <c r="M117" s="145">
        <v>8</v>
      </c>
      <c r="N117" s="145">
        <v>0</v>
      </c>
      <c r="O117" s="146">
        <v>0</v>
      </c>
      <c r="P117" s="147">
        <v>0</v>
      </c>
      <c r="Q117" s="252"/>
      <c r="R117" s="253"/>
      <c r="S117" s="171">
        <v>35</v>
      </c>
      <c r="T117" s="171">
        <v>47</v>
      </c>
      <c r="U117" s="262"/>
      <c r="V117" s="262"/>
      <c r="W117" s="262"/>
      <c r="X117" s="262"/>
      <c r="Y117" s="262"/>
      <c r="Z117" s="144"/>
    </row>
    <row r="118" spans="1:26" ht="12.75" customHeight="1" x14ac:dyDescent="0.2">
      <c r="A118" s="139"/>
      <c r="B118" s="250" t="s">
        <v>51</v>
      </c>
      <c r="C118" s="250"/>
      <c r="D118" s="250"/>
      <c r="E118" s="250"/>
      <c r="F118" s="250"/>
      <c r="G118" s="250"/>
      <c r="H118" s="250"/>
      <c r="I118" s="250"/>
      <c r="J118" s="250"/>
      <c r="K118" s="250"/>
      <c r="L118" s="251"/>
      <c r="M118" s="145">
        <v>8</v>
      </c>
      <c r="N118" s="145">
        <v>1</v>
      </c>
      <c r="O118" s="146">
        <v>0</v>
      </c>
      <c r="P118" s="147">
        <v>0</v>
      </c>
      <c r="Q118" s="252"/>
      <c r="R118" s="253"/>
      <c r="S118" s="171">
        <v>35</v>
      </c>
      <c r="T118" s="171">
        <v>47</v>
      </c>
      <c r="U118" s="262"/>
      <c r="V118" s="262"/>
      <c r="W118" s="262"/>
      <c r="X118" s="262"/>
      <c r="Y118" s="262"/>
      <c r="Z118" s="144"/>
    </row>
    <row r="119" spans="1:26" ht="12.75" customHeight="1" x14ac:dyDescent="0.2">
      <c r="A119" s="139"/>
      <c r="B119" s="250" t="s">
        <v>50</v>
      </c>
      <c r="C119" s="250"/>
      <c r="D119" s="250"/>
      <c r="E119" s="250"/>
      <c r="F119" s="250"/>
      <c r="G119" s="250"/>
      <c r="H119" s="250"/>
      <c r="I119" s="250"/>
      <c r="J119" s="250"/>
      <c r="K119" s="250"/>
      <c r="L119" s="251"/>
      <c r="M119" s="145">
        <v>8</v>
      </c>
      <c r="N119" s="145">
        <v>1</v>
      </c>
      <c r="O119" s="146" t="s">
        <v>49</v>
      </c>
      <c r="P119" s="147">
        <v>0</v>
      </c>
      <c r="Q119" s="252"/>
      <c r="R119" s="253"/>
      <c r="S119" s="171">
        <v>35</v>
      </c>
      <c r="T119" s="171">
        <v>47</v>
      </c>
      <c r="U119" s="262"/>
      <c r="V119" s="262"/>
      <c r="W119" s="262"/>
      <c r="X119" s="262"/>
      <c r="Y119" s="262"/>
      <c r="Z119" s="144"/>
    </row>
    <row r="120" spans="1:26" ht="21.75" customHeight="1" x14ac:dyDescent="0.2">
      <c r="A120" s="139"/>
      <c r="B120" s="250" t="s">
        <v>48</v>
      </c>
      <c r="C120" s="250"/>
      <c r="D120" s="250"/>
      <c r="E120" s="250"/>
      <c r="F120" s="250"/>
      <c r="G120" s="250"/>
      <c r="H120" s="250"/>
      <c r="I120" s="250"/>
      <c r="J120" s="250"/>
      <c r="K120" s="250"/>
      <c r="L120" s="251"/>
      <c r="M120" s="145">
        <v>8</v>
      </c>
      <c r="N120" s="145">
        <v>1</v>
      </c>
      <c r="O120" s="146" t="s">
        <v>47</v>
      </c>
      <c r="P120" s="147">
        <v>0</v>
      </c>
      <c r="Q120" s="252"/>
      <c r="R120" s="253"/>
      <c r="S120" s="171">
        <v>35</v>
      </c>
      <c r="T120" s="171">
        <v>47</v>
      </c>
      <c r="U120" s="262"/>
      <c r="V120" s="262"/>
      <c r="W120" s="262"/>
      <c r="X120" s="262"/>
      <c r="Y120" s="262"/>
      <c r="Z120" s="144"/>
    </row>
    <row r="121" spans="1:26" ht="21.75" customHeight="1" x14ac:dyDescent="0.2">
      <c r="A121" s="139"/>
      <c r="B121" s="250" t="s">
        <v>46</v>
      </c>
      <c r="C121" s="250"/>
      <c r="D121" s="250"/>
      <c r="E121" s="250"/>
      <c r="F121" s="250"/>
      <c r="G121" s="250"/>
      <c r="H121" s="250"/>
      <c r="I121" s="250"/>
      <c r="J121" s="250"/>
      <c r="K121" s="250"/>
      <c r="L121" s="251"/>
      <c r="M121" s="145">
        <v>8</v>
      </c>
      <c r="N121" s="145">
        <v>1</v>
      </c>
      <c r="O121" s="146" t="s">
        <v>3</v>
      </c>
      <c r="P121" s="147">
        <v>0</v>
      </c>
      <c r="Q121" s="252"/>
      <c r="R121" s="253"/>
      <c r="S121" s="171">
        <v>35</v>
      </c>
      <c r="T121" s="171">
        <v>47</v>
      </c>
      <c r="U121" s="262"/>
      <c r="V121" s="262"/>
      <c r="W121" s="262"/>
      <c r="X121" s="262"/>
      <c r="Y121" s="262"/>
      <c r="Z121" s="144"/>
    </row>
    <row r="122" spans="1:26" ht="21.75" customHeight="1" x14ac:dyDescent="0.2">
      <c r="A122" s="139"/>
      <c r="B122" s="250" t="s">
        <v>41</v>
      </c>
      <c r="C122" s="250"/>
      <c r="D122" s="250"/>
      <c r="E122" s="250"/>
      <c r="F122" s="250"/>
      <c r="G122" s="250"/>
      <c r="H122" s="250"/>
      <c r="I122" s="250"/>
      <c r="J122" s="250"/>
      <c r="K122" s="250"/>
      <c r="L122" s="251"/>
      <c r="M122" s="145">
        <v>8</v>
      </c>
      <c r="N122" s="145">
        <v>1</v>
      </c>
      <c r="O122" s="146" t="s">
        <v>3</v>
      </c>
      <c r="P122" s="147" t="s">
        <v>14</v>
      </c>
      <c r="Q122" s="252"/>
      <c r="R122" s="253"/>
      <c r="S122" s="171">
        <v>35</v>
      </c>
      <c r="T122" s="171">
        <v>47</v>
      </c>
      <c r="U122" s="262"/>
      <c r="V122" s="262"/>
      <c r="W122" s="262"/>
      <c r="X122" s="262"/>
      <c r="Y122" s="262"/>
      <c r="Z122" s="144"/>
    </row>
    <row r="123" spans="1:26" ht="21.75" customHeight="1" x14ac:dyDescent="0.2">
      <c r="A123" s="139"/>
      <c r="B123" s="250" t="s">
        <v>40</v>
      </c>
      <c r="C123" s="250"/>
      <c r="D123" s="250"/>
      <c r="E123" s="250"/>
      <c r="F123" s="250"/>
      <c r="G123" s="250"/>
      <c r="H123" s="250"/>
      <c r="I123" s="250"/>
      <c r="J123" s="250"/>
      <c r="K123" s="250"/>
      <c r="L123" s="251"/>
      <c r="M123" s="145">
        <v>8</v>
      </c>
      <c r="N123" s="145">
        <v>1</v>
      </c>
      <c r="O123" s="146" t="s">
        <v>3</v>
      </c>
      <c r="P123" s="147" t="s">
        <v>39</v>
      </c>
      <c r="Q123" s="252"/>
      <c r="R123" s="253"/>
      <c r="S123" s="171">
        <v>35</v>
      </c>
      <c r="T123" s="171">
        <v>47</v>
      </c>
      <c r="U123" s="262"/>
      <c r="V123" s="262"/>
      <c r="W123" s="262"/>
      <c r="X123" s="262"/>
      <c r="Y123" s="262"/>
      <c r="Z123" s="144"/>
    </row>
    <row r="124" spans="1:26" ht="12.75" customHeight="1" x14ac:dyDescent="0.2">
      <c r="A124" s="139"/>
      <c r="B124" s="250" t="s">
        <v>38</v>
      </c>
      <c r="C124" s="250"/>
      <c r="D124" s="250"/>
      <c r="E124" s="250"/>
      <c r="F124" s="250"/>
      <c r="G124" s="250"/>
      <c r="H124" s="250"/>
      <c r="I124" s="250"/>
      <c r="J124" s="250"/>
      <c r="K124" s="250"/>
      <c r="L124" s="251"/>
      <c r="M124" s="145">
        <v>8</v>
      </c>
      <c r="N124" s="145">
        <v>1</v>
      </c>
      <c r="O124" s="146" t="s">
        <v>3</v>
      </c>
      <c r="P124" s="147" t="s">
        <v>2</v>
      </c>
      <c r="Q124" s="252"/>
      <c r="R124" s="253"/>
      <c r="S124" s="171">
        <v>35</v>
      </c>
      <c r="T124" s="171">
        <v>47</v>
      </c>
      <c r="U124" s="262"/>
      <c r="V124" s="262"/>
      <c r="W124" s="262"/>
      <c r="X124" s="262"/>
      <c r="Y124" s="262"/>
      <c r="Z124" s="144"/>
    </row>
    <row r="125" spans="1:26" ht="12.75" customHeight="1" x14ac:dyDescent="0.2">
      <c r="A125" s="139"/>
      <c r="B125" s="250" t="s">
        <v>45</v>
      </c>
      <c r="C125" s="250"/>
      <c r="D125" s="250"/>
      <c r="E125" s="250"/>
      <c r="F125" s="250"/>
      <c r="G125" s="250"/>
      <c r="H125" s="250"/>
      <c r="I125" s="250"/>
      <c r="J125" s="250"/>
      <c r="K125" s="250"/>
      <c r="L125" s="251"/>
      <c r="M125" s="145">
        <v>10</v>
      </c>
      <c r="N125" s="145">
        <v>0</v>
      </c>
      <c r="O125" s="146">
        <v>0</v>
      </c>
      <c r="P125" s="147">
        <v>0</v>
      </c>
      <c r="Q125" s="252"/>
      <c r="R125" s="253"/>
      <c r="S125" s="171">
        <v>23</v>
      </c>
      <c r="T125" s="171">
        <v>24</v>
      </c>
      <c r="U125" s="262"/>
      <c r="V125" s="262"/>
      <c r="W125" s="262"/>
      <c r="X125" s="262"/>
      <c r="Y125" s="262"/>
      <c r="Z125" s="144"/>
    </row>
    <row r="126" spans="1:26" ht="12.75" customHeight="1" x14ac:dyDescent="0.2">
      <c r="A126" s="139"/>
      <c r="B126" s="250" t="s">
        <v>44</v>
      </c>
      <c r="C126" s="250"/>
      <c r="D126" s="250"/>
      <c r="E126" s="250"/>
      <c r="F126" s="250"/>
      <c r="G126" s="250"/>
      <c r="H126" s="250"/>
      <c r="I126" s="250"/>
      <c r="J126" s="250"/>
      <c r="K126" s="250"/>
      <c r="L126" s="251"/>
      <c r="M126" s="145">
        <v>10</v>
      </c>
      <c r="N126" s="145">
        <v>3</v>
      </c>
      <c r="O126" s="146">
        <v>0</v>
      </c>
      <c r="P126" s="147">
        <v>0</v>
      </c>
      <c r="Q126" s="252"/>
      <c r="R126" s="253"/>
      <c r="S126" s="171">
        <v>23</v>
      </c>
      <c r="T126" s="171">
        <v>24</v>
      </c>
      <c r="U126" s="262"/>
      <c r="V126" s="262"/>
      <c r="W126" s="262"/>
      <c r="X126" s="262"/>
      <c r="Y126" s="262"/>
      <c r="Z126" s="144"/>
    </row>
    <row r="127" spans="1:26" ht="12.75" customHeight="1" x14ac:dyDescent="0.2">
      <c r="A127" s="139"/>
      <c r="B127" s="250" t="s">
        <v>42</v>
      </c>
      <c r="C127" s="250"/>
      <c r="D127" s="250"/>
      <c r="E127" s="250"/>
      <c r="F127" s="250"/>
      <c r="G127" s="250"/>
      <c r="H127" s="250"/>
      <c r="I127" s="250"/>
      <c r="J127" s="250"/>
      <c r="K127" s="250"/>
      <c r="L127" s="251"/>
      <c r="M127" s="145">
        <v>10</v>
      </c>
      <c r="N127" s="145">
        <v>3</v>
      </c>
      <c r="O127" s="146" t="s">
        <v>43</v>
      </c>
      <c r="P127" s="147">
        <v>0</v>
      </c>
      <c r="Q127" s="252"/>
      <c r="R127" s="253"/>
      <c r="S127" s="171">
        <v>23</v>
      </c>
      <c r="T127" s="171">
        <v>24</v>
      </c>
      <c r="U127" s="262"/>
      <c r="V127" s="262"/>
      <c r="W127" s="262"/>
      <c r="X127" s="262"/>
      <c r="Y127" s="262"/>
      <c r="Z127" s="144"/>
    </row>
    <row r="128" spans="1:26" ht="12.75" customHeight="1" x14ac:dyDescent="0.2">
      <c r="A128" s="139"/>
      <c r="B128" s="250" t="s">
        <v>42</v>
      </c>
      <c r="C128" s="250"/>
      <c r="D128" s="250"/>
      <c r="E128" s="250"/>
      <c r="F128" s="250"/>
      <c r="G128" s="250"/>
      <c r="H128" s="250"/>
      <c r="I128" s="250"/>
      <c r="J128" s="250"/>
      <c r="K128" s="250"/>
      <c r="L128" s="251"/>
      <c r="M128" s="145">
        <v>10</v>
      </c>
      <c r="N128" s="145">
        <v>3</v>
      </c>
      <c r="O128" s="146" t="s">
        <v>18</v>
      </c>
      <c r="P128" s="147">
        <v>0</v>
      </c>
      <c r="Q128" s="252"/>
      <c r="R128" s="253"/>
      <c r="S128" s="171">
        <v>23</v>
      </c>
      <c r="T128" s="171">
        <v>24</v>
      </c>
      <c r="U128" s="262"/>
      <c r="V128" s="262"/>
      <c r="W128" s="262"/>
      <c r="X128" s="262"/>
      <c r="Y128" s="262"/>
      <c r="Z128" s="144"/>
    </row>
    <row r="129" spans="1:26" ht="21.75" customHeight="1" x14ac:dyDescent="0.2">
      <c r="A129" s="139"/>
      <c r="B129" s="250" t="s">
        <v>41</v>
      </c>
      <c r="C129" s="250"/>
      <c r="D129" s="250"/>
      <c r="E129" s="250"/>
      <c r="F129" s="250"/>
      <c r="G129" s="250"/>
      <c r="H129" s="250"/>
      <c r="I129" s="250"/>
      <c r="J129" s="250"/>
      <c r="K129" s="250"/>
      <c r="L129" s="251"/>
      <c r="M129" s="145">
        <v>10</v>
      </c>
      <c r="N129" s="145">
        <v>3</v>
      </c>
      <c r="O129" s="146" t="s">
        <v>18</v>
      </c>
      <c r="P129" s="147" t="s">
        <v>14</v>
      </c>
      <c r="Q129" s="252"/>
      <c r="R129" s="253"/>
      <c r="S129" s="171">
        <v>20</v>
      </c>
      <c r="T129" s="171">
        <v>20</v>
      </c>
      <c r="U129" s="262"/>
      <c r="V129" s="262"/>
      <c r="W129" s="262"/>
      <c r="X129" s="262"/>
      <c r="Y129" s="262"/>
      <c r="Z129" s="144"/>
    </row>
    <row r="130" spans="1:26" ht="21.75" customHeight="1" x14ac:dyDescent="0.2">
      <c r="A130" s="139"/>
      <c r="B130" s="250" t="s">
        <v>40</v>
      </c>
      <c r="C130" s="250"/>
      <c r="D130" s="250"/>
      <c r="E130" s="250"/>
      <c r="F130" s="250"/>
      <c r="G130" s="250"/>
      <c r="H130" s="250"/>
      <c r="I130" s="250"/>
      <c r="J130" s="250"/>
      <c r="K130" s="250"/>
      <c r="L130" s="251"/>
      <c r="M130" s="145">
        <v>10</v>
      </c>
      <c r="N130" s="145">
        <v>3</v>
      </c>
      <c r="O130" s="146" t="s">
        <v>18</v>
      </c>
      <c r="P130" s="147" t="s">
        <v>39</v>
      </c>
      <c r="Q130" s="252"/>
      <c r="R130" s="253"/>
      <c r="S130" s="171">
        <v>20</v>
      </c>
      <c r="T130" s="171">
        <v>20</v>
      </c>
      <c r="U130" s="262"/>
      <c r="V130" s="262"/>
      <c r="W130" s="262"/>
      <c r="X130" s="262"/>
      <c r="Y130" s="262"/>
      <c r="Z130" s="144"/>
    </row>
    <row r="131" spans="1:26" ht="12.75" customHeight="1" x14ac:dyDescent="0.2">
      <c r="A131" s="139"/>
      <c r="B131" s="250" t="s">
        <v>38</v>
      </c>
      <c r="C131" s="250"/>
      <c r="D131" s="250"/>
      <c r="E131" s="250"/>
      <c r="F131" s="250"/>
      <c r="G131" s="250"/>
      <c r="H131" s="250"/>
      <c r="I131" s="250"/>
      <c r="J131" s="250"/>
      <c r="K131" s="250"/>
      <c r="L131" s="251"/>
      <c r="M131" s="145">
        <v>10</v>
      </c>
      <c r="N131" s="145">
        <v>3</v>
      </c>
      <c r="O131" s="146" t="s">
        <v>18</v>
      </c>
      <c r="P131" s="147" t="s">
        <v>2</v>
      </c>
      <c r="Q131" s="252"/>
      <c r="R131" s="253"/>
      <c r="S131" s="171">
        <v>20</v>
      </c>
      <c r="T131" s="171">
        <v>20</v>
      </c>
      <c r="U131" s="262"/>
      <c r="V131" s="262"/>
      <c r="W131" s="262"/>
      <c r="X131" s="262"/>
      <c r="Y131" s="262"/>
      <c r="Z131" s="144"/>
    </row>
    <row r="132" spans="1:26" ht="12.75" customHeight="1" x14ac:dyDescent="0.2">
      <c r="A132" s="139"/>
      <c r="B132" s="250" t="s">
        <v>37</v>
      </c>
      <c r="C132" s="250"/>
      <c r="D132" s="250"/>
      <c r="E132" s="250"/>
      <c r="F132" s="250"/>
      <c r="G132" s="250"/>
      <c r="H132" s="250"/>
      <c r="I132" s="250"/>
      <c r="J132" s="250"/>
      <c r="K132" s="250"/>
      <c r="L132" s="251"/>
      <c r="M132" s="145">
        <v>10</v>
      </c>
      <c r="N132" s="145">
        <v>3</v>
      </c>
      <c r="O132" s="146" t="s">
        <v>18</v>
      </c>
      <c r="P132" s="147" t="s">
        <v>36</v>
      </c>
      <c r="Q132" s="252"/>
      <c r="R132" s="253"/>
      <c r="S132" s="171">
        <v>3</v>
      </c>
      <c r="T132" s="171">
        <v>4</v>
      </c>
      <c r="U132" s="262"/>
      <c r="V132" s="262"/>
      <c r="W132" s="262"/>
      <c r="X132" s="262"/>
      <c r="Y132" s="262"/>
      <c r="Z132" s="144"/>
    </row>
    <row r="133" spans="1:26" ht="21.75" customHeight="1" x14ac:dyDescent="0.2">
      <c r="A133" s="139"/>
      <c r="B133" s="250" t="s">
        <v>35</v>
      </c>
      <c r="C133" s="250"/>
      <c r="D133" s="250"/>
      <c r="E133" s="250"/>
      <c r="F133" s="250"/>
      <c r="G133" s="250"/>
      <c r="H133" s="250"/>
      <c r="I133" s="250"/>
      <c r="J133" s="250"/>
      <c r="K133" s="250"/>
      <c r="L133" s="251"/>
      <c r="M133" s="145">
        <v>10</v>
      </c>
      <c r="N133" s="145">
        <v>3</v>
      </c>
      <c r="O133" s="146" t="s">
        <v>18</v>
      </c>
      <c r="P133" s="147" t="s">
        <v>34</v>
      </c>
      <c r="Q133" s="252"/>
      <c r="R133" s="253"/>
      <c r="S133" s="171">
        <v>3</v>
      </c>
      <c r="T133" s="171">
        <v>4</v>
      </c>
      <c r="U133" s="262"/>
      <c r="V133" s="262"/>
      <c r="W133" s="262"/>
      <c r="X133" s="262"/>
      <c r="Y133" s="262"/>
      <c r="Z133" s="144"/>
    </row>
    <row r="134" spans="1:26" ht="21.75" customHeight="1" thickBot="1" x14ac:dyDescent="0.25">
      <c r="A134" s="139"/>
      <c r="B134" s="245" t="s">
        <v>33</v>
      </c>
      <c r="C134" s="245"/>
      <c r="D134" s="245"/>
      <c r="E134" s="245"/>
      <c r="F134" s="245"/>
      <c r="G134" s="245"/>
      <c r="H134" s="245"/>
      <c r="I134" s="245"/>
      <c r="J134" s="245"/>
      <c r="K134" s="245"/>
      <c r="L134" s="246"/>
      <c r="M134" s="149">
        <v>10</v>
      </c>
      <c r="N134" s="149">
        <v>3</v>
      </c>
      <c r="O134" s="150" t="s">
        <v>18</v>
      </c>
      <c r="P134" s="151" t="s">
        <v>17</v>
      </c>
      <c r="Q134" s="247"/>
      <c r="R134" s="248"/>
      <c r="S134" s="172">
        <v>3</v>
      </c>
      <c r="T134" s="172">
        <v>4</v>
      </c>
      <c r="U134" s="261"/>
      <c r="V134" s="261"/>
      <c r="W134" s="261"/>
      <c r="X134" s="261"/>
      <c r="Y134" s="261"/>
      <c r="Z134" s="144"/>
    </row>
    <row r="135" spans="1:26" ht="11.25" customHeight="1" x14ac:dyDescent="0.2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153"/>
      <c r="N135" s="153"/>
      <c r="O135" s="153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11.25" customHeight="1" x14ac:dyDescent="0.2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153"/>
      <c r="N136" s="153"/>
      <c r="O136" s="153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11.25" customHeight="1" x14ac:dyDescent="0.2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153"/>
      <c r="N137" s="153"/>
      <c r="O137" s="153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11.25" customHeight="1" x14ac:dyDescent="0.2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153"/>
      <c r="N138" s="153"/>
      <c r="O138" s="153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11.25" customHeight="1" x14ac:dyDescent="0.2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153"/>
      <c r="N139" s="153"/>
      <c r="O139" s="153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11.25" customHeight="1" x14ac:dyDescent="0.2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153"/>
      <c r="N140" s="153"/>
      <c r="O140" s="153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11.25" customHeight="1" x14ac:dyDescent="0.2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153"/>
      <c r="N141" s="153"/>
      <c r="O141" s="153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11.25" customHeight="1" x14ac:dyDescent="0.2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153"/>
      <c r="N142" s="153"/>
      <c r="O142" s="153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11.25" customHeight="1" x14ac:dyDescent="0.2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153"/>
      <c r="N143" s="153"/>
      <c r="O143" s="153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11.25" customHeight="1" x14ac:dyDescent="0.2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153"/>
      <c r="N144" s="153"/>
      <c r="O144" s="153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11.25" customHeight="1" x14ac:dyDescent="0.2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153"/>
      <c r="N145" s="153"/>
      <c r="O145" s="153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11.25" customHeight="1" x14ac:dyDescent="0.2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153"/>
      <c r="N146" s="153"/>
      <c r="O146" s="153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11.25" customHeight="1" x14ac:dyDescent="0.2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153"/>
      <c r="N147" s="153"/>
      <c r="O147" s="153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11.25" customHeight="1" x14ac:dyDescent="0.2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153"/>
      <c r="N148" s="153"/>
      <c r="O148" s="153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11.25" customHeight="1" x14ac:dyDescent="0.2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153"/>
      <c r="N149" s="153"/>
      <c r="O149" s="153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11.25" customHeight="1" x14ac:dyDescent="0.2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153"/>
      <c r="N150" s="153"/>
      <c r="O150" s="153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11.25" customHeight="1" x14ac:dyDescent="0.2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153"/>
      <c r="N151" s="153"/>
      <c r="O151" s="153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11.25" customHeight="1" x14ac:dyDescent="0.2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153"/>
      <c r="N152" s="153"/>
      <c r="O152" s="153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11.25" customHeight="1" x14ac:dyDescent="0.2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153"/>
      <c r="N153" s="153"/>
      <c r="O153" s="153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11.25" customHeight="1" x14ac:dyDescent="0.2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153"/>
      <c r="N154" s="153"/>
      <c r="O154" s="153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11.25" customHeight="1" x14ac:dyDescent="0.2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153"/>
      <c r="N155" s="153"/>
      <c r="O155" s="153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11.25" customHeight="1" x14ac:dyDescent="0.2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153"/>
      <c r="N156" s="153"/>
      <c r="O156" s="153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11.25" customHeight="1" x14ac:dyDescent="0.2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153"/>
      <c r="N157" s="153"/>
      <c r="O157" s="153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11.25" customHeight="1" x14ac:dyDescent="0.2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153"/>
      <c r="N158" s="153"/>
      <c r="O158" s="153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11.25" customHeight="1" x14ac:dyDescent="0.2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153"/>
      <c r="N159" s="153"/>
      <c r="O159" s="153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11.25" customHeight="1" x14ac:dyDescent="0.2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153"/>
      <c r="N160" s="153"/>
      <c r="O160" s="153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11.25" customHeight="1" x14ac:dyDescent="0.2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153"/>
      <c r="N161" s="153"/>
      <c r="O161" s="153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11.25" customHeight="1" x14ac:dyDescent="0.2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153"/>
      <c r="N162" s="153"/>
      <c r="O162" s="153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11.25" customHeight="1" x14ac:dyDescent="0.2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153"/>
      <c r="N163" s="153"/>
      <c r="O163" s="153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11.25" customHeight="1" x14ac:dyDescent="0.2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153"/>
      <c r="N164" s="153"/>
      <c r="O164" s="153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11.25" customHeight="1" x14ac:dyDescent="0.2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153"/>
      <c r="N165" s="153"/>
      <c r="O165" s="153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11.25" customHeight="1" x14ac:dyDescent="0.2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153"/>
      <c r="N166" s="153"/>
      <c r="O166" s="153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11.25" customHeight="1" x14ac:dyDescent="0.2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153"/>
      <c r="N167" s="153"/>
      <c r="O167" s="153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11.25" customHeight="1" x14ac:dyDescent="0.2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153"/>
      <c r="N168" s="153"/>
      <c r="O168" s="153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11.25" customHeight="1" x14ac:dyDescent="0.2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153"/>
      <c r="N169" s="153"/>
      <c r="O169" s="153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11.25" customHeight="1" x14ac:dyDescent="0.2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153"/>
      <c r="N170" s="153"/>
      <c r="O170" s="153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11.25" customHeight="1" x14ac:dyDescent="0.2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153"/>
      <c r="N171" s="153"/>
      <c r="O171" s="153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11.25" customHeight="1" x14ac:dyDescent="0.2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153"/>
      <c r="N172" s="153"/>
      <c r="O172" s="153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11.25" customHeight="1" x14ac:dyDescent="0.2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153"/>
      <c r="N173" s="153"/>
      <c r="O173" s="153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11.25" customHeight="1" x14ac:dyDescent="0.2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153"/>
      <c r="N174" s="153"/>
      <c r="O174" s="153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11.25" customHeight="1" x14ac:dyDescent="0.2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153"/>
      <c r="N175" s="153"/>
      <c r="O175" s="153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11.25" customHeight="1" x14ac:dyDescent="0.2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153"/>
      <c r="N176" s="153"/>
      <c r="O176" s="153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11.25" customHeight="1" x14ac:dyDescent="0.2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153"/>
      <c r="N177" s="153"/>
      <c r="O177" s="153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11.25" customHeight="1" x14ac:dyDescent="0.2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153"/>
      <c r="N178" s="153"/>
      <c r="O178" s="153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11.25" customHeight="1" x14ac:dyDescent="0.2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153"/>
      <c r="N179" s="153"/>
      <c r="O179" s="153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11.25" customHeight="1" x14ac:dyDescent="0.2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153"/>
      <c r="N180" s="153"/>
      <c r="O180" s="153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11.25" customHeight="1" x14ac:dyDescent="0.2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153"/>
      <c r="N181" s="153"/>
      <c r="O181" s="153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11.25" customHeight="1" x14ac:dyDescent="0.2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153"/>
      <c r="N182" s="153"/>
      <c r="O182" s="153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11.25" customHeight="1" x14ac:dyDescent="0.2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153"/>
      <c r="N183" s="153"/>
      <c r="O183" s="153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11.25" customHeight="1" x14ac:dyDescent="0.2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153"/>
      <c r="N184" s="153"/>
      <c r="O184" s="153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11.25" customHeight="1" x14ac:dyDescent="0.2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153"/>
      <c r="N185" s="153"/>
      <c r="O185" s="153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11.25" customHeight="1" x14ac:dyDescent="0.2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153"/>
      <c r="N186" s="153"/>
      <c r="O186" s="153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11.25" customHeight="1" x14ac:dyDescent="0.2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153"/>
      <c r="N187" s="153"/>
      <c r="O187" s="153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11.25" customHeight="1" x14ac:dyDescent="0.2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53"/>
      <c r="N188" s="153"/>
      <c r="O188" s="153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11.25" customHeight="1" x14ac:dyDescent="0.2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153"/>
      <c r="N189" s="153"/>
      <c r="O189" s="153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11.25" customHeight="1" x14ac:dyDescent="0.2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153"/>
      <c r="N190" s="153"/>
      <c r="O190" s="153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11.25" customHeight="1" x14ac:dyDescent="0.2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153"/>
      <c r="N191" s="153"/>
      <c r="O191" s="153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11.25" customHeight="1" x14ac:dyDescent="0.2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153"/>
      <c r="N192" s="153"/>
      <c r="O192" s="153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11.25" customHeight="1" x14ac:dyDescent="0.2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153"/>
      <c r="N193" s="153"/>
      <c r="O193" s="153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11.25" customHeight="1" x14ac:dyDescent="0.2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153"/>
      <c r="N194" s="153"/>
      <c r="O194" s="153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11.25" customHeight="1" x14ac:dyDescent="0.2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153"/>
      <c r="N195" s="153"/>
      <c r="O195" s="153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11.25" customHeight="1" x14ac:dyDescent="0.2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153"/>
      <c r="N196" s="153"/>
      <c r="O196" s="153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11.25" customHeight="1" x14ac:dyDescent="0.2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153"/>
      <c r="N197" s="153"/>
      <c r="O197" s="153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11.25" customHeight="1" x14ac:dyDescent="0.2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153"/>
      <c r="N198" s="153"/>
      <c r="O198" s="153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11.25" customHeight="1" x14ac:dyDescent="0.2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153"/>
      <c r="N199" s="153"/>
      <c r="O199" s="153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11.25" customHeight="1" x14ac:dyDescent="0.2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153"/>
      <c r="N200" s="153"/>
      <c r="O200" s="153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11.25" customHeight="1" x14ac:dyDescent="0.2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153"/>
      <c r="N201" s="153"/>
      <c r="O201" s="153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11.25" customHeight="1" x14ac:dyDescent="0.2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153"/>
      <c r="N202" s="153"/>
      <c r="O202" s="153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11.25" customHeight="1" x14ac:dyDescent="0.2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153"/>
      <c r="N203" s="153"/>
      <c r="O203" s="153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11.25" customHeight="1" x14ac:dyDescent="0.2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153"/>
      <c r="N204" s="153"/>
      <c r="O204" s="153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11.25" customHeight="1" x14ac:dyDescent="0.2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153"/>
      <c r="N205" s="153"/>
      <c r="O205" s="153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11.25" customHeight="1" x14ac:dyDescent="0.2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153"/>
      <c r="N206" s="153"/>
      <c r="O206" s="153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11.25" customHeight="1" x14ac:dyDescent="0.2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153"/>
      <c r="N207" s="153"/>
      <c r="O207" s="153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11.25" customHeight="1" x14ac:dyDescent="0.2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153"/>
      <c r="N208" s="153"/>
      <c r="O208" s="153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11.25" customHeight="1" x14ac:dyDescent="0.2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153"/>
      <c r="N209" s="153"/>
      <c r="O209" s="153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11.25" customHeight="1" x14ac:dyDescent="0.2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153"/>
      <c r="N210" s="153"/>
      <c r="O210" s="153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11.25" customHeight="1" x14ac:dyDescent="0.2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153"/>
      <c r="N211" s="153"/>
      <c r="O211" s="153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11.25" customHeight="1" x14ac:dyDescent="0.2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153"/>
      <c r="N212" s="153"/>
      <c r="O212" s="153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11.25" customHeight="1" x14ac:dyDescent="0.2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153"/>
      <c r="N213" s="153"/>
      <c r="O213" s="153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11.25" customHeight="1" x14ac:dyDescent="0.2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153"/>
      <c r="N214" s="153"/>
      <c r="O214" s="153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11.25" customHeight="1" x14ac:dyDescent="0.2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153"/>
      <c r="N215" s="153"/>
      <c r="O215" s="153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11.25" customHeight="1" x14ac:dyDescent="0.2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153"/>
      <c r="N216" s="153"/>
      <c r="O216" s="153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11.25" customHeight="1" x14ac:dyDescent="0.2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153"/>
      <c r="N217" s="153"/>
      <c r="O217" s="153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11.25" customHeight="1" x14ac:dyDescent="0.2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153"/>
      <c r="N218" s="153"/>
      <c r="O218" s="153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11.25" customHeight="1" x14ac:dyDescent="0.2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153"/>
      <c r="N219" s="153"/>
      <c r="O219" s="153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11.25" customHeight="1" x14ac:dyDescent="0.2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153"/>
      <c r="N220" s="153"/>
      <c r="O220" s="153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11.25" customHeight="1" x14ac:dyDescent="0.2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153"/>
      <c r="N221" s="153"/>
      <c r="O221" s="153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11.25" customHeight="1" x14ac:dyDescent="0.2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153"/>
      <c r="N222" s="153"/>
      <c r="O222" s="153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11.25" customHeight="1" x14ac:dyDescent="0.2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153"/>
      <c r="N223" s="153"/>
      <c r="O223" s="153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11.25" customHeight="1" x14ac:dyDescent="0.2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153"/>
      <c r="N224" s="153"/>
      <c r="O224" s="153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11.25" customHeight="1" x14ac:dyDescent="0.2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153"/>
      <c r="N225" s="153"/>
      <c r="O225" s="153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11.25" customHeight="1" x14ac:dyDescent="0.2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153"/>
      <c r="N226" s="153"/>
      <c r="O226" s="153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11.25" customHeight="1" x14ac:dyDescent="0.2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153"/>
      <c r="N227" s="153"/>
      <c r="O227" s="153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11.25" customHeight="1" x14ac:dyDescent="0.2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153"/>
      <c r="N228" s="153"/>
      <c r="O228" s="153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11.25" customHeight="1" x14ac:dyDescent="0.2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153"/>
      <c r="N229" s="153"/>
      <c r="O229" s="153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11.25" customHeight="1" x14ac:dyDescent="0.2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153"/>
      <c r="N230" s="153"/>
      <c r="O230" s="153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11.25" customHeight="1" x14ac:dyDescent="0.2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153"/>
      <c r="N231" s="153"/>
      <c r="O231" s="153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11.25" customHeight="1" x14ac:dyDescent="0.2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153"/>
      <c r="N232" s="153"/>
      <c r="O232" s="153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11.25" customHeight="1" x14ac:dyDescent="0.2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153"/>
      <c r="N233" s="153"/>
      <c r="O233" s="153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11.25" customHeight="1" x14ac:dyDescent="0.2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153"/>
      <c r="N234" s="153"/>
      <c r="O234" s="153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11.25" customHeight="1" x14ac:dyDescent="0.2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153"/>
      <c r="N235" s="153"/>
      <c r="O235" s="153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11.25" customHeight="1" x14ac:dyDescent="0.2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153"/>
      <c r="N236" s="153"/>
      <c r="O236" s="153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11.25" customHeight="1" x14ac:dyDescent="0.2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153"/>
      <c r="N237" s="153"/>
      <c r="O237" s="153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11.25" customHeight="1" x14ac:dyDescent="0.2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153"/>
      <c r="N238" s="153"/>
      <c r="O238" s="153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11.25" customHeight="1" x14ac:dyDescent="0.2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153"/>
      <c r="N239" s="153"/>
      <c r="O239" s="153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11.25" customHeight="1" x14ac:dyDescent="0.2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153"/>
      <c r="N240" s="153"/>
      <c r="O240" s="153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11.25" customHeight="1" x14ac:dyDescent="0.2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153"/>
      <c r="N241" s="153"/>
      <c r="O241" s="153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11.25" customHeight="1" x14ac:dyDescent="0.2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153"/>
      <c r="N242" s="153"/>
      <c r="O242" s="153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11.25" customHeight="1" x14ac:dyDescent="0.2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153"/>
      <c r="N243" s="153"/>
      <c r="O243" s="153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11.25" customHeight="1" x14ac:dyDescent="0.2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153"/>
      <c r="N244" s="153"/>
      <c r="O244" s="153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11.25" customHeight="1" x14ac:dyDescent="0.2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153"/>
      <c r="N245" s="153"/>
      <c r="O245" s="153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11.25" customHeight="1" x14ac:dyDescent="0.2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153"/>
      <c r="N246" s="153"/>
      <c r="O246" s="153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11.25" customHeight="1" x14ac:dyDescent="0.2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153"/>
      <c r="N247" s="153"/>
      <c r="O247" s="153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11.25" customHeight="1" x14ac:dyDescent="0.2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153"/>
      <c r="N248" s="153"/>
      <c r="O248" s="153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11.25" customHeight="1" x14ac:dyDescent="0.2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153"/>
      <c r="N249" s="153"/>
      <c r="O249" s="153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11.25" customHeight="1" x14ac:dyDescent="0.2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153"/>
      <c r="N250" s="153"/>
      <c r="O250" s="153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11.25" customHeight="1" x14ac:dyDescent="0.2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153"/>
      <c r="N251" s="153"/>
      <c r="O251" s="153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11.25" customHeight="1" x14ac:dyDescent="0.2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153"/>
      <c r="N252" s="153"/>
      <c r="O252" s="153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11.25" customHeight="1" x14ac:dyDescent="0.2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153"/>
      <c r="N253" s="153"/>
      <c r="O253" s="153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11.25" customHeight="1" x14ac:dyDescent="0.2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153"/>
      <c r="N254" s="153"/>
      <c r="O254" s="153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11.25" customHeight="1" x14ac:dyDescent="0.2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153"/>
      <c r="N255" s="153"/>
      <c r="O255" s="153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11.25" customHeight="1" x14ac:dyDescent="0.2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153"/>
      <c r="N256" s="153"/>
      <c r="O256" s="153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11.25" customHeight="1" x14ac:dyDescent="0.2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153"/>
      <c r="N257" s="153"/>
      <c r="O257" s="153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11.25" customHeight="1" x14ac:dyDescent="0.2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153"/>
      <c r="N258" s="153"/>
      <c r="O258" s="153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11.25" customHeight="1" x14ac:dyDescent="0.2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153"/>
      <c r="N259" s="153"/>
      <c r="O259" s="153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11.25" customHeight="1" x14ac:dyDescent="0.2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153"/>
      <c r="N260" s="153"/>
      <c r="O260" s="153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11.25" customHeight="1" x14ac:dyDescent="0.2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153"/>
      <c r="N261" s="153"/>
      <c r="O261" s="153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11.25" customHeight="1" x14ac:dyDescent="0.2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153"/>
      <c r="N262" s="153"/>
      <c r="O262" s="153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11.25" customHeight="1" x14ac:dyDescent="0.2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153"/>
      <c r="N263" s="153"/>
      <c r="O263" s="153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11.25" customHeight="1" x14ac:dyDescent="0.2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153"/>
      <c r="N264" s="153"/>
      <c r="O264" s="153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11.25" customHeight="1" x14ac:dyDescent="0.2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153"/>
      <c r="N265" s="153"/>
      <c r="O265" s="153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11.25" customHeight="1" x14ac:dyDescent="0.2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153"/>
      <c r="N266" s="153"/>
      <c r="O266" s="153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11.25" customHeight="1" x14ac:dyDescent="0.2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153"/>
      <c r="N267" s="153"/>
      <c r="O267" s="153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11.25" customHeight="1" x14ac:dyDescent="0.2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153"/>
      <c r="N268" s="153"/>
      <c r="O268" s="153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11.25" customHeight="1" x14ac:dyDescent="0.2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153"/>
      <c r="N269" s="153"/>
      <c r="O269" s="153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11.25" customHeight="1" x14ac:dyDescent="0.2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153"/>
      <c r="N270" s="153"/>
      <c r="O270" s="153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11.25" customHeight="1" x14ac:dyDescent="0.2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153"/>
      <c r="N271" s="153"/>
      <c r="O271" s="153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11.25" customHeight="1" x14ac:dyDescent="0.2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153"/>
      <c r="N272" s="153"/>
      <c r="O272" s="153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11.25" customHeight="1" x14ac:dyDescent="0.2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153"/>
      <c r="N273" s="153"/>
      <c r="O273" s="153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11.25" customHeight="1" x14ac:dyDescent="0.2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153"/>
      <c r="N274" s="153"/>
      <c r="O274" s="153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11.25" customHeight="1" x14ac:dyDescent="0.2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153"/>
      <c r="N275" s="153"/>
      <c r="O275" s="153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11.25" customHeight="1" x14ac:dyDescent="0.2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153"/>
      <c r="N276" s="153"/>
      <c r="O276" s="153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11.25" customHeight="1" x14ac:dyDescent="0.2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153"/>
      <c r="N277" s="153"/>
      <c r="O277" s="153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11.25" customHeight="1" x14ac:dyDescent="0.2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153"/>
      <c r="N278" s="153"/>
      <c r="O278" s="153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11.25" customHeight="1" x14ac:dyDescent="0.2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153"/>
      <c r="N279" s="153"/>
      <c r="O279" s="153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11.25" customHeight="1" x14ac:dyDescent="0.2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153"/>
      <c r="N280" s="153"/>
      <c r="O280" s="153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11.25" customHeight="1" x14ac:dyDescent="0.2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153"/>
      <c r="N281" s="153"/>
      <c r="O281" s="153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11.25" customHeight="1" x14ac:dyDescent="0.2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153"/>
      <c r="N282" s="153"/>
      <c r="O282" s="153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11.25" customHeight="1" x14ac:dyDescent="0.2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153"/>
      <c r="N283" s="153"/>
      <c r="O283" s="153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11.25" customHeight="1" x14ac:dyDescent="0.2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153"/>
      <c r="N284" s="153"/>
      <c r="O284" s="153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11.25" customHeight="1" x14ac:dyDescent="0.2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153"/>
      <c r="N285" s="153"/>
      <c r="O285" s="153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11.25" customHeight="1" x14ac:dyDescent="0.2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153"/>
      <c r="N286" s="153"/>
      <c r="O286" s="153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11.25" customHeight="1" x14ac:dyDescent="0.2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153"/>
      <c r="N287" s="153"/>
      <c r="O287" s="153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11.25" customHeight="1" x14ac:dyDescent="0.2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153"/>
      <c r="N288" s="153"/>
      <c r="O288" s="153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11.25" customHeight="1" x14ac:dyDescent="0.2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153"/>
      <c r="N289" s="153"/>
      <c r="O289" s="153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11.25" customHeight="1" x14ac:dyDescent="0.2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153"/>
      <c r="N290" s="153"/>
      <c r="O290" s="153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11.25" customHeight="1" x14ac:dyDescent="0.2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153"/>
      <c r="N291" s="153"/>
      <c r="O291" s="153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11.25" customHeight="1" x14ac:dyDescent="0.2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153"/>
      <c r="N292" s="153"/>
      <c r="O292" s="153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11.25" customHeight="1" x14ac:dyDescent="0.2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153"/>
      <c r="N293" s="153"/>
      <c r="O293" s="153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11.25" customHeight="1" x14ac:dyDescent="0.2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153"/>
      <c r="N294" s="153"/>
      <c r="O294" s="153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11.25" customHeight="1" x14ac:dyDescent="0.2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153"/>
      <c r="N295" s="153"/>
      <c r="O295" s="153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11.25" customHeight="1" x14ac:dyDescent="0.2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153"/>
      <c r="N296" s="153"/>
      <c r="O296" s="153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11.25" customHeight="1" x14ac:dyDescent="0.2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153"/>
      <c r="N297" s="153"/>
      <c r="O297" s="153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11.25" customHeight="1" x14ac:dyDescent="0.2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153"/>
      <c r="N298" s="153"/>
      <c r="O298" s="153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11.25" customHeight="1" x14ac:dyDescent="0.2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153"/>
      <c r="N299" s="153"/>
      <c r="O299" s="153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11.25" customHeight="1" x14ac:dyDescent="0.2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153"/>
      <c r="N300" s="153"/>
      <c r="O300" s="153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11.25" customHeight="1" x14ac:dyDescent="0.2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153"/>
      <c r="N301" s="153"/>
      <c r="O301" s="153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11.25" customHeight="1" x14ac:dyDescent="0.2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153"/>
      <c r="N302" s="153"/>
      <c r="O302" s="153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11.25" customHeight="1" x14ac:dyDescent="0.2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153"/>
      <c r="N303" s="153"/>
      <c r="O303" s="153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11.25" customHeight="1" x14ac:dyDescent="0.2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153"/>
      <c r="N304" s="153"/>
      <c r="O304" s="153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11.25" customHeight="1" x14ac:dyDescent="0.2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153"/>
      <c r="N305" s="153"/>
      <c r="O305" s="153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11.25" customHeight="1" x14ac:dyDescent="0.2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153"/>
      <c r="N306" s="153"/>
      <c r="O306" s="153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11.25" customHeight="1" x14ac:dyDescent="0.2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153"/>
      <c r="N307" s="153"/>
      <c r="O307" s="153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11.25" customHeight="1" x14ac:dyDescent="0.2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153"/>
      <c r="N308" s="153"/>
      <c r="O308" s="153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11.25" customHeight="1" x14ac:dyDescent="0.2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153"/>
      <c r="N309" s="153"/>
      <c r="O309" s="153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11.25" customHeight="1" x14ac:dyDescent="0.2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153"/>
      <c r="N310" s="153"/>
      <c r="O310" s="153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11.25" customHeight="1" x14ac:dyDescent="0.2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153"/>
      <c r="N311" s="153"/>
      <c r="O311" s="153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11.25" customHeight="1" x14ac:dyDescent="0.2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153"/>
      <c r="N312" s="153"/>
      <c r="O312" s="153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11.25" customHeight="1" x14ac:dyDescent="0.2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153"/>
      <c r="N313" s="153"/>
      <c r="O313" s="153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11.25" customHeight="1" x14ac:dyDescent="0.2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153"/>
      <c r="N314" s="153"/>
      <c r="O314" s="153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11.25" customHeight="1" x14ac:dyDescent="0.2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153"/>
      <c r="N315" s="153"/>
      <c r="O315" s="153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11.25" customHeight="1" x14ac:dyDescent="0.2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153"/>
      <c r="N316" s="153"/>
      <c r="O316" s="153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11.25" customHeight="1" x14ac:dyDescent="0.2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153"/>
      <c r="N317" s="153"/>
      <c r="O317" s="153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11.25" customHeight="1" x14ac:dyDescent="0.2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153"/>
      <c r="N318" s="153"/>
      <c r="O318" s="153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11.25" customHeight="1" x14ac:dyDescent="0.2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153"/>
      <c r="N319" s="153"/>
      <c r="O319" s="153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11.25" customHeight="1" x14ac:dyDescent="0.2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153"/>
      <c r="N320" s="153"/>
      <c r="O320" s="153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11.25" customHeight="1" x14ac:dyDescent="0.2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153"/>
      <c r="N321" s="153"/>
      <c r="O321" s="153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11.25" customHeight="1" x14ac:dyDescent="0.2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153"/>
      <c r="N322" s="153"/>
      <c r="O322" s="153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11.25" customHeight="1" x14ac:dyDescent="0.2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153"/>
      <c r="N323" s="153"/>
      <c r="O323" s="153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11.25" customHeight="1" x14ac:dyDescent="0.2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153"/>
      <c r="N324" s="153"/>
      <c r="O324" s="153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11.25" customHeight="1" x14ac:dyDescent="0.2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153"/>
      <c r="N325" s="153"/>
      <c r="O325" s="153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11.25" customHeight="1" x14ac:dyDescent="0.2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153"/>
      <c r="N326" s="153"/>
      <c r="O326" s="153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11.25" customHeight="1" x14ac:dyDescent="0.2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153"/>
      <c r="N327" s="153"/>
      <c r="O327" s="153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11.25" customHeight="1" x14ac:dyDescent="0.2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153"/>
      <c r="N328" s="153"/>
      <c r="O328" s="153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11.25" customHeight="1" x14ac:dyDescent="0.2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153"/>
      <c r="N329" s="153"/>
      <c r="O329" s="153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11.25" customHeight="1" x14ac:dyDescent="0.2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153"/>
      <c r="N330" s="153"/>
      <c r="O330" s="153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11.25" customHeight="1" x14ac:dyDescent="0.2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153"/>
      <c r="N331" s="153"/>
      <c r="O331" s="153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11.25" customHeight="1" x14ac:dyDescent="0.2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153"/>
      <c r="N332" s="153"/>
      <c r="O332" s="153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11.25" customHeight="1" x14ac:dyDescent="0.2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153"/>
      <c r="N333" s="153"/>
      <c r="O333" s="153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11.25" customHeight="1" x14ac:dyDescent="0.2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153"/>
      <c r="N334" s="153"/>
      <c r="O334" s="153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11.25" customHeight="1" x14ac:dyDescent="0.2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153"/>
      <c r="N335" s="153"/>
      <c r="O335" s="153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11.25" customHeight="1" x14ac:dyDescent="0.2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153"/>
      <c r="N336" s="153"/>
      <c r="O336" s="153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11.25" customHeight="1" x14ac:dyDescent="0.2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153"/>
      <c r="N337" s="153"/>
      <c r="O337" s="153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11.25" customHeight="1" x14ac:dyDescent="0.2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153"/>
      <c r="N338" s="153"/>
      <c r="O338" s="153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11.25" customHeight="1" x14ac:dyDescent="0.2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153"/>
      <c r="N339" s="153"/>
      <c r="O339" s="153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11.25" customHeight="1" x14ac:dyDescent="0.2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153"/>
      <c r="N340" s="153"/>
      <c r="O340" s="153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11.25" customHeight="1" x14ac:dyDescent="0.2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53"/>
      <c r="N341" s="153"/>
      <c r="O341" s="153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11.25" customHeight="1" x14ac:dyDescent="0.2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153"/>
      <c r="N342" s="153"/>
      <c r="O342" s="153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11.25" customHeight="1" x14ac:dyDescent="0.2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153"/>
      <c r="N343" s="153"/>
      <c r="O343" s="153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11.25" customHeight="1" x14ac:dyDescent="0.2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153"/>
      <c r="N344" s="153"/>
      <c r="O344" s="153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11.25" customHeight="1" x14ac:dyDescent="0.2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153"/>
      <c r="N345" s="153"/>
      <c r="O345" s="153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11.25" customHeight="1" x14ac:dyDescent="0.2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153"/>
      <c r="N346" s="153"/>
      <c r="O346" s="153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11.25" customHeight="1" x14ac:dyDescent="0.2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153"/>
      <c r="N347" s="153"/>
      <c r="O347" s="153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11.25" customHeight="1" x14ac:dyDescent="0.2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153"/>
      <c r="N348" s="153"/>
      <c r="O348" s="153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11.25" customHeight="1" x14ac:dyDescent="0.2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153"/>
      <c r="N349" s="153"/>
      <c r="O349" s="153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11.25" customHeight="1" x14ac:dyDescent="0.2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153"/>
      <c r="N350" s="153"/>
      <c r="O350" s="153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11.25" customHeight="1" x14ac:dyDescent="0.2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153"/>
      <c r="N351" s="153"/>
      <c r="O351" s="153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11.25" customHeight="1" x14ac:dyDescent="0.2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153"/>
      <c r="N352" s="153"/>
      <c r="O352" s="153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11.25" customHeight="1" x14ac:dyDescent="0.2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153"/>
      <c r="N353" s="153"/>
      <c r="O353" s="153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11.25" customHeight="1" x14ac:dyDescent="0.2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153"/>
      <c r="N354" s="153"/>
      <c r="O354" s="153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11.25" customHeight="1" x14ac:dyDescent="0.2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153"/>
      <c r="N355" s="153"/>
      <c r="O355" s="153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11.25" customHeight="1" x14ac:dyDescent="0.2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153"/>
      <c r="N356" s="153"/>
      <c r="O356" s="153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11.25" customHeight="1" x14ac:dyDescent="0.2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153"/>
      <c r="N357" s="153"/>
      <c r="O357" s="153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11.25" customHeight="1" x14ac:dyDescent="0.2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153"/>
      <c r="N358" s="153"/>
      <c r="O358" s="153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11.25" customHeight="1" x14ac:dyDescent="0.2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153"/>
      <c r="N359" s="153"/>
      <c r="O359" s="153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11.25" customHeight="1" x14ac:dyDescent="0.2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153"/>
      <c r="N360" s="153"/>
      <c r="O360" s="153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11.25" customHeight="1" x14ac:dyDescent="0.2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153"/>
      <c r="N361" s="153"/>
      <c r="O361" s="153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11.25" customHeight="1" x14ac:dyDescent="0.2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153"/>
      <c r="N362" s="153"/>
      <c r="O362" s="153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11.25" customHeight="1" x14ac:dyDescent="0.2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153"/>
      <c r="N363" s="153"/>
      <c r="O363" s="153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11.25" customHeight="1" x14ac:dyDescent="0.2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153"/>
      <c r="N364" s="153"/>
      <c r="O364" s="153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11.25" customHeight="1" x14ac:dyDescent="0.2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153"/>
      <c r="N365" s="153"/>
      <c r="O365" s="153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11.25" customHeight="1" x14ac:dyDescent="0.2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153"/>
      <c r="N366" s="153"/>
      <c r="O366" s="153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11.25" customHeight="1" x14ac:dyDescent="0.2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153"/>
      <c r="N367" s="153"/>
      <c r="O367" s="153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11.25" customHeight="1" x14ac:dyDescent="0.2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153"/>
      <c r="N368" s="153"/>
      <c r="O368" s="153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11.25" customHeight="1" x14ac:dyDescent="0.2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153"/>
      <c r="N369" s="153"/>
      <c r="O369" s="153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11.25" customHeight="1" x14ac:dyDescent="0.2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153"/>
      <c r="N370" s="153"/>
      <c r="O370" s="153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11.25" customHeight="1" x14ac:dyDescent="0.2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153"/>
      <c r="N371" s="153"/>
      <c r="O371" s="153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11.25" customHeight="1" x14ac:dyDescent="0.2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153"/>
      <c r="N372" s="153"/>
      <c r="O372" s="153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11.25" customHeight="1" x14ac:dyDescent="0.2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153"/>
      <c r="N373" s="153"/>
      <c r="O373" s="153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11.25" customHeight="1" x14ac:dyDescent="0.2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153"/>
      <c r="N374" s="153"/>
      <c r="O374" s="153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11.25" customHeight="1" x14ac:dyDescent="0.2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153"/>
      <c r="N375" s="153"/>
      <c r="O375" s="153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11.25" customHeight="1" x14ac:dyDescent="0.2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153"/>
      <c r="N376" s="153"/>
      <c r="O376" s="153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11.25" customHeight="1" x14ac:dyDescent="0.2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153"/>
      <c r="N377" s="153"/>
      <c r="O377" s="153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11.25" customHeight="1" x14ac:dyDescent="0.2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153"/>
      <c r="N378" s="153"/>
      <c r="O378" s="153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11.25" customHeight="1" x14ac:dyDescent="0.2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153"/>
      <c r="N379" s="153"/>
      <c r="O379" s="153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11.25" customHeight="1" x14ac:dyDescent="0.2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153"/>
      <c r="N380" s="153"/>
      <c r="O380" s="153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11.25" customHeight="1" x14ac:dyDescent="0.2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153"/>
      <c r="N381" s="153"/>
      <c r="O381" s="153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11.25" customHeight="1" x14ac:dyDescent="0.2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153"/>
      <c r="N382" s="153"/>
      <c r="O382" s="153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11.25" customHeight="1" x14ac:dyDescent="0.2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153"/>
      <c r="N383" s="153"/>
      <c r="O383" s="153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11.25" customHeight="1" x14ac:dyDescent="0.2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153"/>
      <c r="N384" s="153"/>
      <c r="O384" s="153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11.25" customHeight="1" x14ac:dyDescent="0.2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153"/>
      <c r="N385" s="153"/>
      <c r="O385" s="153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11.25" customHeight="1" x14ac:dyDescent="0.2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153"/>
      <c r="N386" s="153"/>
      <c r="O386" s="153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11.25" customHeight="1" x14ac:dyDescent="0.2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153"/>
      <c r="N387" s="153"/>
      <c r="O387" s="153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11.25" customHeight="1" x14ac:dyDescent="0.2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153"/>
      <c r="N388" s="153"/>
      <c r="O388" s="153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11.25" customHeight="1" x14ac:dyDescent="0.2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153"/>
      <c r="N389" s="153"/>
      <c r="O389" s="153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11.25" customHeight="1" x14ac:dyDescent="0.2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153"/>
      <c r="N390" s="153"/>
      <c r="O390" s="153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11.25" customHeight="1" x14ac:dyDescent="0.2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153"/>
      <c r="N391" s="153"/>
      <c r="O391" s="153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11.25" customHeight="1" x14ac:dyDescent="0.2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153"/>
      <c r="N392" s="153"/>
      <c r="O392" s="153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11.25" customHeight="1" x14ac:dyDescent="0.2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153"/>
      <c r="N393" s="153"/>
      <c r="O393" s="153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11.25" customHeight="1" x14ac:dyDescent="0.2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153"/>
      <c r="N394" s="153"/>
      <c r="O394" s="153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11.25" customHeight="1" x14ac:dyDescent="0.2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153"/>
      <c r="N395" s="153"/>
      <c r="O395" s="153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11.25" customHeight="1" x14ac:dyDescent="0.2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153"/>
      <c r="N396" s="153"/>
      <c r="O396" s="153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11.25" customHeight="1" x14ac:dyDescent="0.2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153"/>
      <c r="N397" s="153"/>
      <c r="O397" s="153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11.25" customHeight="1" x14ac:dyDescent="0.2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153"/>
      <c r="N398" s="153"/>
      <c r="O398" s="153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11.25" customHeight="1" x14ac:dyDescent="0.2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153"/>
      <c r="N399" s="153"/>
      <c r="O399" s="153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11.25" customHeight="1" x14ac:dyDescent="0.2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153"/>
      <c r="N400" s="153"/>
      <c r="O400" s="153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11.25" customHeight="1" x14ac:dyDescent="0.2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153"/>
      <c r="N401" s="153"/>
      <c r="O401" s="153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11.25" customHeight="1" x14ac:dyDescent="0.2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153"/>
      <c r="N402" s="153"/>
      <c r="O402" s="153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11.25" customHeight="1" x14ac:dyDescent="0.2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153"/>
      <c r="N403" s="153"/>
      <c r="O403" s="153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11.25" customHeight="1" x14ac:dyDescent="0.2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153"/>
      <c r="N404" s="153"/>
      <c r="O404" s="153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11.25" customHeight="1" x14ac:dyDescent="0.2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153"/>
      <c r="N405" s="153"/>
      <c r="O405" s="153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11.25" customHeight="1" x14ac:dyDescent="0.2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153"/>
      <c r="N406" s="153"/>
      <c r="O406" s="153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11.25" customHeight="1" x14ac:dyDescent="0.2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153"/>
      <c r="N407" s="153"/>
      <c r="O407" s="153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11.25" customHeight="1" x14ac:dyDescent="0.2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153"/>
      <c r="N408" s="153"/>
      <c r="O408" s="153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11.25" customHeight="1" x14ac:dyDescent="0.2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153"/>
      <c r="N409" s="153"/>
      <c r="O409" s="153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11.25" customHeight="1" x14ac:dyDescent="0.2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153"/>
      <c r="N410" s="153"/>
      <c r="O410" s="153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11.25" customHeight="1" x14ac:dyDescent="0.2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153"/>
      <c r="N411" s="153"/>
      <c r="O411" s="153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11.25" customHeight="1" x14ac:dyDescent="0.2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153"/>
      <c r="N412" s="153"/>
      <c r="O412" s="153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11.25" customHeight="1" x14ac:dyDescent="0.2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153"/>
      <c r="N413" s="153"/>
      <c r="O413" s="153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11.25" customHeight="1" x14ac:dyDescent="0.2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153"/>
      <c r="N414" s="153"/>
      <c r="O414" s="153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11.25" customHeight="1" x14ac:dyDescent="0.2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153"/>
      <c r="N415" s="153"/>
      <c r="O415" s="153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11.25" customHeight="1" x14ac:dyDescent="0.2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153"/>
      <c r="N416" s="153"/>
      <c r="O416" s="153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11.25" customHeight="1" x14ac:dyDescent="0.2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153"/>
      <c r="N417" s="153"/>
      <c r="O417" s="153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11.25" customHeight="1" x14ac:dyDescent="0.2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153"/>
      <c r="N418" s="153"/>
      <c r="O418" s="153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11.25" customHeight="1" x14ac:dyDescent="0.2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153"/>
      <c r="N419" s="153"/>
      <c r="O419" s="153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11.25" customHeight="1" x14ac:dyDescent="0.2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153"/>
      <c r="N420" s="153"/>
      <c r="O420" s="153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11.25" customHeight="1" x14ac:dyDescent="0.2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153"/>
      <c r="N421" s="153"/>
      <c r="O421" s="153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11.25" customHeight="1" x14ac:dyDescent="0.2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153"/>
      <c r="N422" s="153"/>
      <c r="O422" s="153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11.25" customHeight="1" x14ac:dyDescent="0.2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153"/>
      <c r="N423" s="153"/>
      <c r="O423" s="153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11.25" customHeight="1" x14ac:dyDescent="0.2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153"/>
      <c r="N424" s="153"/>
      <c r="O424" s="153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11.25" customHeight="1" x14ac:dyDescent="0.2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153"/>
      <c r="N425" s="153"/>
      <c r="O425" s="153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11.25" customHeight="1" x14ac:dyDescent="0.2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153"/>
      <c r="N426" s="153"/>
      <c r="O426" s="153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11.25" customHeight="1" x14ac:dyDescent="0.2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153"/>
      <c r="N427" s="153"/>
      <c r="O427" s="153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11.25" customHeight="1" x14ac:dyDescent="0.2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153"/>
      <c r="N428" s="153"/>
      <c r="O428" s="153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11.25" customHeight="1" x14ac:dyDescent="0.2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153"/>
      <c r="N429" s="153"/>
      <c r="O429" s="153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11.25" customHeight="1" x14ac:dyDescent="0.2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153"/>
      <c r="N430" s="153"/>
      <c r="O430" s="153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11.25" customHeight="1" x14ac:dyDescent="0.2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153"/>
      <c r="N431" s="153"/>
      <c r="O431" s="153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11.25" customHeight="1" x14ac:dyDescent="0.2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153"/>
      <c r="N432" s="153"/>
      <c r="O432" s="153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11.25" customHeight="1" x14ac:dyDescent="0.2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153"/>
      <c r="N433" s="153"/>
      <c r="O433" s="153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11.25" customHeight="1" x14ac:dyDescent="0.2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153"/>
      <c r="N434" s="153"/>
      <c r="O434" s="153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11.25" customHeight="1" x14ac:dyDescent="0.2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153"/>
      <c r="N435" s="153"/>
      <c r="O435" s="153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11.25" customHeight="1" x14ac:dyDescent="0.2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153"/>
      <c r="N436" s="153"/>
      <c r="O436" s="153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11.25" customHeight="1" x14ac:dyDescent="0.2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153"/>
      <c r="N437" s="153"/>
      <c r="O437" s="153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11.25" customHeight="1" x14ac:dyDescent="0.2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153"/>
      <c r="N438" s="153"/>
      <c r="O438" s="153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11.25" customHeight="1" x14ac:dyDescent="0.2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153"/>
      <c r="N439" s="153"/>
      <c r="O439" s="153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11.25" customHeight="1" x14ac:dyDescent="0.2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153"/>
      <c r="N440" s="153"/>
      <c r="O440" s="153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11.25" customHeight="1" x14ac:dyDescent="0.2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153"/>
      <c r="N441" s="153"/>
      <c r="O441" s="153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11.25" customHeight="1" x14ac:dyDescent="0.2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153"/>
      <c r="N442" s="153"/>
      <c r="O442" s="153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11.25" customHeight="1" x14ac:dyDescent="0.2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11.25" customHeight="1" x14ac:dyDescent="0.2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11.25" customHeight="1" x14ac:dyDescent="0.2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11.25" customHeight="1" x14ac:dyDescent="0.2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11.25" customHeight="1" x14ac:dyDescent="0.2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11.25" customHeight="1" x14ac:dyDescent="0.2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11.25" customHeight="1" x14ac:dyDescent="0.2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</sheetData>
  <mergeCells count="364">
    <mergeCell ref="L8:T8"/>
    <mergeCell ref="B14:L14"/>
    <mergeCell ref="Q14:R14"/>
    <mergeCell ref="U14:Y14"/>
    <mergeCell ref="B15:L15"/>
    <mergeCell ref="Q15:R15"/>
    <mergeCell ref="U15:Y15"/>
    <mergeCell ref="B18:L18"/>
    <mergeCell ref="Q18:R18"/>
    <mergeCell ref="U18:Y18"/>
    <mergeCell ref="B19:L19"/>
    <mergeCell ref="Q19:R19"/>
    <mergeCell ref="U19:Y19"/>
    <mergeCell ref="B16:L16"/>
    <mergeCell ref="Q16:R16"/>
    <mergeCell ref="U16:Y16"/>
    <mergeCell ref="B17:L17"/>
    <mergeCell ref="Q17:R17"/>
    <mergeCell ref="U17:Y17"/>
    <mergeCell ref="B22:L22"/>
    <mergeCell ref="Q22:R22"/>
    <mergeCell ref="U22:Y22"/>
    <mergeCell ref="B23:L23"/>
    <mergeCell ref="Q23:R23"/>
    <mergeCell ref="U23:Y23"/>
    <mergeCell ref="B20:L20"/>
    <mergeCell ref="Q20:R20"/>
    <mergeCell ref="U20:Y20"/>
    <mergeCell ref="B21:L21"/>
    <mergeCell ref="Q21:R21"/>
    <mergeCell ref="U21:Y21"/>
    <mergeCell ref="B26:L26"/>
    <mergeCell ref="Q26:R26"/>
    <mergeCell ref="U26:Y26"/>
    <mergeCell ref="B27:L27"/>
    <mergeCell ref="Q27:R27"/>
    <mergeCell ref="U27:Y27"/>
    <mergeCell ref="B24:L24"/>
    <mergeCell ref="Q24:R24"/>
    <mergeCell ref="U24:Y24"/>
    <mergeCell ref="B25:L25"/>
    <mergeCell ref="Q25:R25"/>
    <mergeCell ref="U25:Y25"/>
    <mergeCell ref="B30:L30"/>
    <mergeCell ref="Q30:R30"/>
    <mergeCell ref="U30:Y30"/>
    <mergeCell ref="B31:L31"/>
    <mergeCell ref="Q31:R31"/>
    <mergeCell ref="U31:Y31"/>
    <mergeCell ref="B28:L28"/>
    <mergeCell ref="Q28:R28"/>
    <mergeCell ref="U28:Y28"/>
    <mergeCell ref="B29:L29"/>
    <mergeCell ref="Q29:R29"/>
    <mergeCell ref="U29:Y29"/>
    <mergeCell ref="B34:L34"/>
    <mergeCell ref="Q34:R34"/>
    <mergeCell ref="U34:Y34"/>
    <mergeCell ref="B35:L35"/>
    <mergeCell ref="Q35:R35"/>
    <mergeCell ref="U35:Y35"/>
    <mergeCell ref="B32:L32"/>
    <mergeCell ref="Q32:R32"/>
    <mergeCell ref="U32:Y32"/>
    <mergeCell ref="B33:L33"/>
    <mergeCell ref="Q33:R33"/>
    <mergeCell ref="U33:Y33"/>
    <mergeCell ref="B38:L38"/>
    <mergeCell ref="Q38:R38"/>
    <mergeCell ref="U38:Y38"/>
    <mergeCell ref="B39:L39"/>
    <mergeCell ref="Q39:R39"/>
    <mergeCell ref="U39:Y39"/>
    <mergeCell ref="B36:L36"/>
    <mergeCell ref="Q36:R36"/>
    <mergeCell ref="U36:Y36"/>
    <mergeCell ref="B37:L37"/>
    <mergeCell ref="Q37:R37"/>
    <mergeCell ref="U37:Y37"/>
    <mergeCell ref="B42:L42"/>
    <mergeCell ref="Q42:R42"/>
    <mergeCell ref="U42:Y42"/>
    <mergeCell ref="B43:L43"/>
    <mergeCell ref="Q43:R43"/>
    <mergeCell ref="U43:Y43"/>
    <mergeCell ref="B40:L40"/>
    <mergeCell ref="Q40:R40"/>
    <mergeCell ref="U40:Y40"/>
    <mergeCell ref="B41:L41"/>
    <mergeCell ref="Q41:R41"/>
    <mergeCell ref="U41:Y41"/>
    <mergeCell ref="B46:L46"/>
    <mergeCell ref="Q46:R46"/>
    <mergeCell ref="U46:Y46"/>
    <mergeCell ref="B47:L47"/>
    <mergeCell ref="Q47:R47"/>
    <mergeCell ref="U47:Y47"/>
    <mergeCell ref="B44:L44"/>
    <mergeCell ref="Q44:R44"/>
    <mergeCell ref="U44:Y44"/>
    <mergeCell ref="B45:L45"/>
    <mergeCell ref="Q45:R45"/>
    <mergeCell ref="U45:Y45"/>
    <mergeCell ref="B50:L50"/>
    <mergeCell ref="Q50:R50"/>
    <mergeCell ref="U50:Y50"/>
    <mergeCell ref="B51:L51"/>
    <mergeCell ref="Q51:R51"/>
    <mergeCell ref="U51:Y51"/>
    <mergeCell ref="B48:L48"/>
    <mergeCell ref="Q48:R48"/>
    <mergeCell ref="U48:Y48"/>
    <mergeCell ref="B49:L49"/>
    <mergeCell ref="Q49:R49"/>
    <mergeCell ref="U49:Y49"/>
    <mergeCell ref="B54:L54"/>
    <mergeCell ref="Q54:R54"/>
    <mergeCell ref="U54:Y54"/>
    <mergeCell ref="B55:L55"/>
    <mergeCell ref="Q55:R55"/>
    <mergeCell ref="U55:Y55"/>
    <mergeCell ref="B52:L52"/>
    <mergeCell ref="Q52:R52"/>
    <mergeCell ref="U52:Y52"/>
    <mergeCell ref="B53:L53"/>
    <mergeCell ref="Q53:R53"/>
    <mergeCell ref="U53:Y53"/>
    <mergeCell ref="B58:L58"/>
    <mergeCell ref="Q58:R58"/>
    <mergeCell ref="U58:Y58"/>
    <mergeCell ref="B59:L59"/>
    <mergeCell ref="Q59:R59"/>
    <mergeCell ref="U59:Y59"/>
    <mergeCell ref="B56:L56"/>
    <mergeCell ref="Q56:R56"/>
    <mergeCell ref="U56:Y56"/>
    <mergeCell ref="B57:L57"/>
    <mergeCell ref="Q57:R57"/>
    <mergeCell ref="U57:Y57"/>
    <mergeCell ref="B62:L62"/>
    <mergeCell ref="Q62:R62"/>
    <mergeCell ref="U62:Y62"/>
    <mergeCell ref="B63:L63"/>
    <mergeCell ref="Q63:R63"/>
    <mergeCell ref="U63:Y63"/>
    <mergeCell ref="B60:L60"/>
    <mergeCell ref="Q60:R60"/>
    <mergeCell ref="U60:Y60"/>
    <mergeCell ref="B61:L61"/>
    <mergeCell ref="Q61:R61"/>
    <mergeCell ref="U61:Y61"/>
    <mergeCell ref="B66:L66"/>
    <mergeCell ref="Q66:R66"/>
    <mergeCell ref="U66:Y66"/>
    <mergeCell ref="B67:L67"/>
    <mergeCell ref="Q67:R67"/>
    <mergeCell ref="U67:Y67"/>
    <mergeCell ref="B64:L64"/>
    <mergeCell ref="Q64:R64"/>
    <mergeCell ref="U64:Y64"/>
    <mergeCell ref="B65:L65"/>
    <mergeCell ref="Q65:R65"/>
    <mergeCell ref="U65:Y65"/>
    <mergeCell ref="B70:L70"/>
    <mergeCell ref="Q70:R70"/>
    <mergeCell ref="U70:Y70"/>
    <mergeCell ref="B71:L71"/>
    <mergeCell ref="Q71:R71"/>
    <mergeCell ref="U71:Y71"/>
    <mergeCell ref="B68:L68"/>
    <mergeCell ref="Q68:R68"/>
    <mergeCell ref="U68:Y68"/>
    <mergeCell ref="B69:L69"/>
    <mergeCell ref="Q69:R69"/>
    <mergeCell ref="U69:Y69"/>
    <mergeCell ref="B74:L74"/>
    <mergeCell ref="Q74:R74"/>
    <mergeCell ref="U74:Y74"/>
    <mergeCell ref="B75:L75"/>
    <mergeCell ref="Q75:R75"/>
    <mergeCell ref="U75:Y75"/>
    <mergeCell ref="B72:L72"/>
    <mergeCell ref="Q72:R72"/>
    <mergeCell ref="U72:Y72"/>
    <mergeCell ref="B73:L73"/>
    <mergeCell ref="Q73:R73"/>
    <mergeCell ref="U73:Y73"/>
    <mergeCell ref="B78:L78"/>
    <mergeCell ref="Q78:R78"/>
    <mergeCell ref="U78:Y78"/>
    <mergeCell ref="B79:L79"/>
    <mergeCell ref="Q79:R79"/>
    <mergeCell ref="U79:Y79"/>
    <mergeCell ref="B76:L76"/>
    <mergeCell ref="Q76:R76"/>
    <mergeCell ref="U76:Y76"/>
    <mergeCell ref="B77:L77"/>
    <mergeCell ref="Q77:R77"/>
    <mergeCell ref="U77:Y77"/>
    <mergeCell ref="B82:L82"/>
    <mergeCell ref="Q82:R82"/>
    <mergeCell ref="U82:Y82"/>
    <mergeCell ref="B83:L83"/>
    <mergeCell ref="Q83:R83"/>
    <mergeCell ref="U83:Y83"/>
    <mergeCell ref="B80:L80"/>
    <mergeCell ref="Q80:R80"/>
    <mergeCell ref="U80:Y80"/>
    <mergeCell ref="B81:L81"/>
    <mergeCell ref="Q81:R81"/>
    <mergeCell ref="U81:Y81"/>
    <mergeCell ref="B86:L86"/>
    <mergeCell ref="Q86:R86"/>
    <mergeCell ref="U86:Y86"/>
    <mergeCell ref="B87:L87"/>
    <mergeCell ref="Q87:R87"/>
    <mergeCell ref="U87:Y87"/>
    <mergeCell ref="B84:L84"/>
    <mergeCell ref="Q84:R84"/>
    <mergeCell ref="U84:Y84"/>
    <mergeCell ref="B85:L85"/>
    <mergeCell ref="Q85:R85"/>
    <mergeCell ref="U85:Y85"/>
    <mergeCell ref="B90:L90"/>
    <mergeCell ref="Q90:R90"/>
    <mergeCell ref="U90:Y90"/>
    <mergeCell ref="B91:L91"/>
    <mergeCell ref="Q91:R91"/>
    <mergeCell ref="U91:Y91"/>
    <mergeCell ref="B88:L88"/>
    <mergeCell ref="Q88:R88"/>
    <mergeCell ref="U88:Y88"/>
    <mergeCell ref="B89:L89"/>
    <mergeCell ref="Q89:R89"/>
    <mergeCell ref="U89:Y89"/>
    <mergeCell ref="B94:L94"/>
    <mergeCell ref="Q94:R94"/>
    <mergeCell ref="U94:Y94"/>
    <mergeCell ref="B95:L95"/>
    <mergeCell ref="Q95:R95"/>
    <mergeCell ref="U95:Y95"/>
    <mergeCell ref="B92:L92"/>
    <mergeCell ref="Q92:R92"/>
    <mergeCell ref="U92:Y92"/>
    <mergeCell ref="B93:L93"/>
    <mergeCell ref="Q93:R93"/>
    <mergeCell ref="U93:Y93"/>
    <mergeCell ref="B98:L98"/>
    <mergeCell ref="Q98:R98"/>
    <mergeCell ref="U98:Y98"/>
    <mergeCell ref="B99:L99"/>
    <mergeCell ref="Q99:R99"/>
    <mergeCell ref="U99:Y99"/>
    <mergeCell ref="B96:L96"/>
    <mergeCell ref="Q96:R96"/>
    <mergeCell ref="U96:Y96"/>
    <mergeCell ref="B97:L97"/>
    <mergeCell ref="Q97:R97"/>
    <mergeCell ref="U97:Y97"/>
    <mergeCell ref="B102:L102"/>
    <mergeCell ref="Q102:R102"/>
    <mergeCell ref="U102:Y102"/>
    <mergeCell ref="B103:L103"/>
    <mergeCell ref="Q103:R103"/>
    <mergeCell ref="U103:Y103"/>
    <mergeCell ref="B100:L100"/>
    <mergeCell ref="Q100:R100"/>
    <mergeCell ref="U100:Y100"/>
    <mergeCell ref="B101:L101"/>
    <mergeCell ref="Q101:R101"/>
    <mergeCell ref="U101:Y101"/>
    <mergeCell ref="B106:L106"/>
    <mergeCell ref="Q106:R106"/>
    <mergeCell ref="U106:Y106"/>
    <mergeCell ref="B107:L107"/>
    <mergeCell ref="Q107:R107"/>
    <mergeCell ref="U107:Y107"/>
    <mergeCell ref="B104:L104"/>
    <mergeCell ref="Q104:R104"/>
    <mergeCell ref="U104:Y104"/>
    <mergeCell ref="B105:L105"/>
    <mergeCell ref="Q105:R105"/>
    <mergeCell ref="U105:Y105"/>
    <mergeCell ref="B110:L110"/>
    <mergeCell ref="Q110:R110"/>
    <mergeCell ref="U110:Y110"/>
    <mergeCell ref="B111:L111"/>
    <mergeCell ref="Q111:R111"/>
    <mergeCell ref="U111:Y111"/>
    <mergeCell ref="B108:L108"/>
    <mergeCell ref="Q108:R108"/>
    <mergeCell ref="U108:Y108"/>
    <mergeCell ref="B109:L109"/>
    <mergeCell ref="Q109:R109"/>
    <mergeCell ref="U109:Y109"/>
    <mergeCell ref="B114:L114"/>
    <mergeCell ref="Q114:R114"/>
    <mergeCell ref="U114:Y114"/>
    <mergeCell ref="B115:L115"/>
    <mergeCell ref="Q115:R115"/>
    <mergeCell ref="U115:Y115"/>
    <mergeCell ref="B112:L112"/>
    <mergeCell ref="Q112:R112"/>
    <mergeCell ref="U112:Y112"/>
    <mergeCell ref="B113:L113"/>
    <mergeCell ref="Q113:R113"/>
    <mergeCell ref="U113:Y113"/>
    <mergeCell ref="B118:L118"/>
    <mergeCell ref="Q118:R118"/>
    <mergeCell ref="U118:Y118"/>
    <mergeCell ref="B119:L119"/>
    <mergeCell ref="Q119:R119"/>
    <mergeCell ref="U119:Y119"/>
    <mergeCell ref="B116:L116"/>
    <mergeCell ref="Q116:R116"/>
    <mergeCell ref="U116:Y116"/>
    <mergeCell ref="B117:L117"/>
    <mergeCell ref="Q117:R117"/>
    <mergeCell ref="U117:Y117"/>
    <mergeCell ref="B122:L122"/>
    <mergeCell ref="Q122:R122"/>
    <mergeCell ref="U122:Y122"/>
    <mergeCell ref="B123:L123"/>
    <mergeCell ref="Q123:R123"/>
    <mergeCell ref="U123:Y123"/>
    <mergeCell ref="B120:L120"/>
    <mergeCell ref="Q120:R120"/>
    <mergeCell ref="U120:Y120"/>
    <mergeCell ref="B121:L121"/>
    <mergeCell ref="Q121:R121"/>
    <mergeCell ref="U121:Y121"/>
    <mergeCell ref="B126:L126"/>
    <mergeCell ref="Q126:R126"/>
    <mergeCell ref="U126:Y126"/>
    <mergeCell ref="B127:L127"/>
    <mergeCell ref="Q127:R127"/>
    <mergeCell ref="U127:Y127"/>
    <mergeCell ref="B124:L124"/>
    <mergeCell ref="Q124:R124"/>
    <mergeCell ref="U124:Y124"/>
    <mergeCell ref="B125:L125"/>
    <mergeCell ref="Q125:R125"/>
    <mergeCell ref="U125:Y125"/>
    <mergeCell ref="B130:L130"/>
    <mergeCell ref="Q130:R130"/>
    <mergeCell ref="U130:Y130"/>
    <mergeCell ref="B131:L131"/>
    <mergeCell ref="Q131:R131"/>
    <mergeCell ref="U131:Y131"/>
    <mergeCell ref="B128:L128"/>
    <mergeCell ref="Q128:R128"/>
    <mergeCell ref="U128:Y128"/>
    <mergeCell ref="B129:L129"/>
    <mergeCell ref="Q129:R129"/>
    <mergeCell ref="U129:Y129"/>
    <mergeCell ref="B134:L134"/>
    <mergeCell ref="Q134:R134"/>
    <mergeCell ref="U134:Y134"/>
    <mergeCell ref="B132:L132"/>
    <mergeCell ref="Q132:R132"/>
    <mergeCell ref="U132:Y132"/>
    <mergeCell ref="B133:L133"/>
    <mergeCell ref="Q133:R133"/>
    <mergeCell ref="U133:Y133"/>
  </mergeCells>
  <pageMargins left="0.98425196850393704" right="0.59055118110236227" top="0.59055118110236227" bottom="0.59055118110236227" header="0.51181102362204722" footer="0.51181102362204722"/>
  <pageSetup paperSize="9" scale="94" fitToHeight="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43"/>
  <sheetViews>
    <sheetView showGridLines="0" workbookViewId="0">
      <selection activeCell="W1" sqref="W1"/>
    </sheetView>
  </sheetViews>
  <sheetFormatPr defaultColWidth="9.140625" defaultRowHeight="12.75" x14ac:dyDescent="0.2"/>
  <cols>
    <col min="1" max="1" width="1.7109375" customWidth="1"/>
    <col min="2" max="12" width="0" hidden="1" customWidth="1"/>
    <col min="13" max="13" width="44" customWidth="1"/>
    <col min="14" max="14" width="6.28515625" customWidth="1"/>
    <col min="15" max="16" width="5.7109375" customWidth="1"/>
    <col min="17" max="17" width="9.5703125" customWidth="1"/>
    <col min="18" max="18" width="5.7109375" customWidth="1"/>
    <col min="19" max="22" width="0" hidden="1" customWidth="1"/>
    <col min="23" max="23" width="9.140625" customWidth="1"/>
    <col min="24" max="31" width="0" hidden="1" customWidth="1"/>
    <col min="32" max="256" width="9.140625" customWidth="1"/>
  </cols>
  <sheetData>
    <row r="1" spans="1:31" ht="12.75" customHeight="1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54"/>
      <c r="N1" s="173"/>
      <c r="O1" s="174"/>
      <c r="P1" s="175"/>
      <c r="Q1" s="176"/>
      <c r="R1" s="173"/>
      <c r="S1" s="154"/>
      <c r="T1" s="154"/>
      <c r="U1" s="155"/>
      <c r="V1" s="154"/>
      <c r="W1" s="155" t="s">
        <v>139</v>
      </c>
      <c r="X1" s="177"/>
      <c r="Y1" s="177"/>
      <c r="Z1" s="177"/>
      <c r="AA1" s="177"/>
      <c r="AB1" s="177"/>
      <c r="AC1" s="177"/>
      <c r="AD1" s="177"/>
      <c r="AE1" s="177"/>
    </row>
    <row r="2" spans="1:31" ht="12.7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54"/>
      <c r="N2" s="173"/>
      <c r="O2" s="174"/>
      <c r="P2" s="178"/>
      <c r="Q2" s="179"/>
      <c r="R2" s="173"/>
      <c r="S2" s="81"/>
      <c r="T2" s="81"/>
      <c r="U2" s="156"/>
      <c r="V2" s="154"/>
      <c r="W2" s="156" t="s">
        <v>266</v>
      </c>
      <c r="X2" s="177"/>
      <c r="Y2" s="177"/>
      <c r="Z2" s="177"/>
      <c r="AA2" s="177"/>
      <c r="AB2" s="177"/>
      <c r="AC2" s="177"/>
      <c r="AD2" s="177"/>
      <c r="AE2" s="177"/>
    </row>
    <row r="3" spans="1:31" ht="12.75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84"/>
      <c r="N3" s="180"/>
      <c r="O3" s="181"/>
      <c r="P3" s="178"/>
      <c r="Q3" s="179"/>
      <c r="R3" s="180"/>
      <c r="S3" s="81"/>
      <c r="T3" s="81"/>
      <c r="U3" s="157"/>
      <c r="V3" s="154"/>
      <c r="W3" s="157" t="s">
        <v>267</v>
      </c>
      <c r="X3" s="177"/>
      <c r="Y3" s="177"/>
      <c r="Z3" s="177"/>
      <c r="AA3" s="177"/>
      <c r="AB3" s="177"/>
      <c r="AC3" s="177"/>
      <c r="AD3" s="177"/>
      <c r="AE3" s="177"/>
    </row>
    <row r="4" spans="1:31" ht="12.75" customHeight="1" x14ac:dyDescent="0.2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1"/>
      <c r="N4" s="179"/>
      <c r="O4" s="178"/>
      <c r="P4" s="178"/>
      <c r="Q4" s="179"/>
      <c r="R4" s="180"/>
      <c r="S4" s="81"/>
      <c r="T4" s="81"/>
      <c r="U4" s="157"/>
      <c r="V4" s="154"/>
      <c r="W4" s="157" t="s">
        <v>268</v>
      </c>
      <c r="X4" s="177"/>
      <c r="Y4" s="177"/>
      <c r="Z4" s="177"/>
      <c r="AA4" s="177"/>
      <c r="AB4" s="177"/>
      <c r="AC4" s="177"/>
      <c r="AD4" s="177"/>
      <c r="AE4" s="177"/>
    </row>
    <row r="5" spans="1:31" ht="12.75" customHeight="1" x14ac:dyDescent="0.2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1"/>
      <c r="N5" s="179"/>
      <c r="O5" s="178"/>
      <c r="P5" s="178"/>
      <c r="Q5" s="179"/>
      <c r="R5" s="180"/>
      <c r="S5" s="81"/>
      <c r="T5" s="81"/>
      <c r="U5" s="158"/>
      <c r="V5" s="154"/>
      <c r="W5" s="158" t="s">
        <v>269</v>
      </c>
      <c r="X5" s="177"/>
      <c r="Y5" s="177"/>
      <c r="Z5" s="177"/>
      <c r="AA5" s="177"/>
      <c r="AB5" s="177"/>
      <c r="AC5" s="177"/>
      <c r="AD5" s="177"/>
      <c r="AE5" s="177"/>
    </row>
    <row r="6" spans="1:31" ht="12.7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154"/>
      <c r="N6" s="182"/>
      <c r="O6" s="183"/>
      <c r="P6" s="183"/>
      <c r="Q6" s="182"/>
      <c r="R6" s="173"/>
      <c r="S6" s="78"/>
      <c r="T6" s="78"/>
      <c r="U6" s="155"/>
      <c r="V6" s="154"/>
      <c r="W6" s="155" t="s">
        <v>270</v>
      </c>
      <c r="X6" s="177"/>
      <c r="Y6" s="177"/>
      <c r="Z6" s="177"/>
      <c r="AA6" s="177"/>
      <c r="AB6" s="177"/>
      <c r="AC6" s="177"/>
      <c r="AD6" s="177"/>
      <c r="AE6" s="177"/>
    </row>
    <row r="7" spans="1:31" ht="12.75" customHeight="1" x14ac:dyDescent="0.2">
      <c r="A7" s="88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154"/>
      <c r="N7" s="173"/>
      <c r="O7" s="174"/>
      <c r="P7" s="174"/>
      <c r="Q7" s="173"/>
      <c r="R7" s="173"/>
      <c r="S7" s="154"/>
      <c r="T7" s="154"/>
      <c r="U7" s="154"/>
      <c r="V7" s="154"/>
      <c r="W7" s="75"/>
      <c r="X7" s="177"/>
      <c r="Y7" s="177"/>
      <c r="Z7" s="177"/>
      <c r="AA7" s="177"/>
      <c r="AB7" s="177"/>
      <c r="AC7" s="177"/>
      <c r="AD7" s="177"/>
      <c r="AE7" s="177"/>
    </row>
    <row r="8" spans="1:31" ht="30" customHeight="1" x14ac:dyDescent="0.25">
      <c r="A8" s="88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268" t="s">
        <v>152</v>
      </c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177"/>
      <c r="Y8" s="177"/>
      <c r="Z8" s="177"/>
      <c r="AA8" s="177"/>
      <c r="AB8" s="177"/>
      <c r="AC8" s="177"/>
      <c r="AD8" s="177"/>
      <c r="AE8" s="177"/>
    </row>
    <row r="9" spans="1:31" ht="36.75" customHeight="1" x14ac:dyDescent="0.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269" t="s">
        <v>151</v>
      </c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177"/>
      <c r="Y9" s="177"/>
      <c r="Z9" s="177"/>
      <c r="AA9" s="177"/>
      <c r="AB9" s="177"/>
      <c r="AC9" s="177"/>
      <c r="AD9" s="177"/>
      <c r="AE9" s="177"/>
    </row>
    <row r="10" spans="1:31" ht="16.5" customHeight="1" thickBo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84"/>
      <c r="N10" s="185"/>
      <c r="O10" s="186"/>
      <c r="P10" s="186"/>
      <c r="Q10" s="185"/>
      <c r="R10" s="185"/>
      <c r="S10" s="187"/>
      <c r="T10" s="187"/>
      <c r="U10" s="1"/>
      <c r="V10" s="91"/>
      <c r="W10" s="159" t="s">
        <v>130</v>
      </c>
      <c r="X10" s="177"/>
      <c r="Y10" s="177"/>
      <c r="Z10" s="177"/>
      <c r="AA10" s="177"/>
      <c r="AB10" s="177"/>
      <c r="AC10" s="177"/>
      <c r="AD10" s="177"/>
      <c r="AE10" s="177"/>
    </row>
    <row r="11" spans="1:31" ht="71.25" customHeight="1" thickBot="1" x14ac:dyDescent="0.25">
      <c r="A11" s="100"/>
      <c r="B11" s="101" t="s">
        <v>133</v>
      </c>
      <c r="C11" s="101" t="s">
        <v>128</v>
      </c>
      <c r="D11" s="102" t="s">
        <v>127</v>
      </c>
      <c r="E11" s="102"/>
      <c r="F11" s="102"/>
      <c r="G11" s="102"/>
      <c r="H11" s="102" t="s">
        <v>30</v>
      </c>
      <c r="I11" s="102"/>
      <c r="J11" s="102"/>
      <c r="K11" s="102" t="s">
        <v>126</v>
      </c>
      <c r="L11" s="102" t="s">
        <v>125</v>
      </c>
      <c r="M11" s="103" t="s">
        <v>124</v>
      </c>
      <c r="N11" s="188" t="s">
        <v>132</v>
      </c>
      <c r="O11" s="189" t="s">
        <v>32</v>
      </c>
      <c r="P11" s="189" t="s">
        <v>123</v>
      </c>
      <c r="Q11" s="188" t="s">
        <v>31</v>
      </c>
      <c r="R11" s="188" t="s">
        <v>30</v>
      </c>
      <c r="S11" s="103" t="s">
        <v>122</v>
      </c>
      <c r="T11" s="103" t="s">
        <v>131</v>
      </c>
      <c r="U11" s="103" t="s">
        <v>29</v>
      </c>
      <c r="V11" s="103" t="s">
        <v>121</v>
      </c>
      <c r="W11" s="103" t="s">
        <v>29</v>
      </c>
      <c r="X11" s="104" t="s">
        <v>120</v>
      </c>
      <c r="Y11" s="105" t="s">
        <v>119</v>
      </c>
      <c r="Z11" s="103"/>
      <c r="AA11" s="105" t="s">
        <v>118</v>
      </c>
      <c r="AB11" s="106" t="s">
        <v>117</v>
      </c>
      <c r="AC11" s="107" t="s">
        <v>116</v>
      </c>
      <c r="AD11" s="108" t="s">
        <v>115</v>
      </c>
      <c r="AE11" s="109"/>
    </row>
    <row r="12" spans="1:31" ht="12.75" customHeight="1" thickBot="1" x14ac:dyDescent="0.25">
      <c r="A12" s="10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1"/>
      <c r="M12" s="115">
        <v>1</v>
      </c>
      <c r="N12" s="190">
        <v>2</v>
      </c>
      <c r="O12" s="115">
        <v>3</v>
      </c>
      <c r="P12" s="115">
        <v>4</v>
      </c>
      <c r="Q12" s="190">
        <v>5</v>
      </c>
      <c r="R12" s="190">
        <v>6</v>
      </c>
      <c r="S12" s="115">
        <v>7</v>
      </c>
      <c r="T12" s="115"/>
      <c r="U12" s="115">
        <v>7</v>
      </c>
      <c r="V12" s="115">
        <v>8</v>
      </c>
      <c r="W12" s="115">
        <v>7</v>
      </c>
      <c r="X12" s="191">
        <v>9</v>
      </c>
      <c r="Y12" s="114">
        <v>10</v>
      </c>
      <c r="Z12" s="114"/>
      <c r="AA12" s="192">
        <v>9</v>
      </c>
      <c r="AB12" s="192">
        <v>10</v>
      </c>
      <c r="AC12" s="114">
        <v>11</v>
      </c>
      <c r="AD12" s="117">
        <v>12</v>
      </c>
      <c r="AE12" s="109"/>
    </row>
    <row r="13" spans="1:31" s="200" customFormat="1" ht="32.25" customHeight="1" x14ac:dyDescent="0.2">
      <c r="A13" s="193"/>
      <c r="B13" s="270" t="s">
        <v>4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1"/>
      <c r="N13" s="194">
        <v>969</v>
      </c>
      <c r="O13" s="195">
        <v>0</v>
      </c>
      <c r="P13" s="195">
        <v>0</v>
      </c>
      <c r="Q13" s="196">
        <v>0</v>
      </c>
      <c r="R13" s="197">
        <v>0</v>
      </c>
      <c r="S13" s="272"/>
      <c r="T13" s="272"/>
      <c r="U13" s="272"/>
      <c r="V13" s="273"/>
      <c r="W13" s="198">
        <v>3676.6</v>
      </c>
      <c r="X13" s="274"/>
      <c r="Y13" s="274"/>
      <c r="Z13" s="274"/>
      <c r="AA13" s="274"/>
      <c r="AB13" s="274"/>
      <c r="AC13" s="274"/>
      <c r="AD13" s="274"/>
      <c r="AE13" s="199"/>
    </row>
    <row r="14" spans="1:31" ht="11.25" customHeight="1" x14ac:dyDescent="0.2">
      <c r="A14" s="139"/>
      <c r="B14" s="264" t="s">
        <v>114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123">
        <v>969</v>
      </c>
      <c r="O14" s="145">
        <v>1</v>
      </c>
      <c r="P14" s="145">
        <v>0</v>
      </c>
      <c r="Q14" s="146">
        <v>0</v>
      </c>
      <c r="R14" s="147">
        <v>0</v>
      </c>
      <c r="S14" s="252"/>
      <c r="T14" s="252"/>
      <c r="U14" s="252"/>
      <c r="V14" s="253"/>
      <c r="W14" s="148">
        <v>3195.63</v>
      </c>
      <c r="X14" s="254"/>
      <c r="Y14" s="254"/>
      <c r="Z14" s="254"/>
      <c r="AA14" s="254"/>
      <c r="AB14" s="254"/>
      <c r="AC14" s="254"/>
      <c r="AD14" s="254"/>
      <c r="AE14" s="144"/>
    </row>
    <row r="15" spans="1:31" ht="32.25" customHeight="1" x14ac:dyDescent="0.2">
      <c r="A15" s="139"/>
      <c r="B15" s="264" t="s">
        <v>113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123">
        <v>969</v>
      </c>
      <c r="O15" s="145">
        <v>1</v>
      </c>
      <c r="P15" s="145">
        <v>3</v>
      </c>
      <c r="Q15" s="146">
        <v>0</v>
      </c>
      <c r="R15" s="147">
        <v>0</v>
      </c>
      <c r="S15" s="252"/>
      <c r="T15" s="252"/>
      <c r="U15" s="252"/>
      <c r="V15" s="253"/>
      <c r="W15" s="148">
        <v>67.099999999999994</v>
      </c>
      <c r="X15" s="254"/>
      <c r="Y15" s="254"/>
      <c r="Z15" s="254"/>
      <c r="AA15" s="254"/>
      <c r="AB15" s="254"/>
      <c r="AC15" s="254"/>
      <c r="AD15" s="254"/>
      <c r="AE15" s="144"/>
    </row>
    <row r="16" spans="1:31" ht="21.75" customHeight="1" x14ac:dyDescent="0.2">
      <c r="A16" s="139"/>
      <c r="B16" s="264" t="s">
        <v>99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123">
        <v>969</v>
      </c>
      <c r="O16" s="145">
        <v>1</v>
      </c>
      <c r="P16" s="145">
        <v>3</v>
      </c>
      <c r="Q16" s="146" t="s">
        <v>98</v>
      </c>
      <c r="R16" s="147">
        <v>0</v>
      </c>
      <c r="S16" s="252"/>
      <c r="T16" s="252"/>
      <c r="U16" s="252"/>
      <c r="V16" s="253"/>
      <c r="W16" s="148">
        <v>67.099999999999994</v>
      </c>
      <c r="X16" s="254"/>
      <c r="Y16" s="254"/>
      <c r="Z16" s="254"/>
      <c r="AA16" s="254"/>
      <c r="AB16" s="254"/>
      <c r="AC16" s="254"/>
      <c r="AD16" s="254"/>
      <c r="AE16" s="144"/>
    </row>
    <row r="17" spans="1:31" ht="21.75" customHeight="1" x14ac:dyDescent="0.2">
      <c r="A17" s="139"/>
      <c r="B17" s="264" t="s">
        <v>111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123">
        <v>969</v>
      </c>
      <c r="O17" s="145">
        <v>1</v>
      </c>
      <c r="P17" s="145">
        <v>3</v>
      </c>
      <c r="Q17" s="146" t="s">
        <v>112</v>
      </c>
      <c r="R17" s="147">
        <v>0</v>
      </c>
      <c r="S17" s="252"/>
      <c r="T17" s="252"/>
      <c r="U17" s="252"/>
      <c r="V17" s="253"/>
      <c r="W17" s="148">
        <v>67.099999999999994</v>
      </c>
      <c r="X17" s="254"/>
      <c r="Y17" s="254"/>
      <c r="Z17" s="254"/>
      <c r="AA17" s="254"/>
      <c r="AB17" s="254"/>
      <c r="AC17" s="254"/>
      <c r="AD17" s="254"/>
      <c r="AE17" s="144"/>
    </row>
    <row r="18" spans="1:31" ht="21.75" customHeight="1" x14ac:dyDescent="0.2">
      <c r="A18" s="139"/>
      <c r="B18" s="264" t="s">
        <v>111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123">
        <v>969</v>
      </c>
      <c r="O18" s="145">
        <v>1</v>
      </c>
      <c r="P18" s="145">
        <v>3</v>
      </c>
      <c r="Q18" s="146" t="s">
        <v>20</v>
      </c>
      <c r="R18" s="147">
        <v>0</v>
      </c>
      <c r="S18" s="252"/>
      <c r="T18" s="252"/>
      <c r="U18" s="252"/>
      <c r="V18" s="253"/>
      <c r="W18" s="148">
        <v>67.099999999999994</v>
      </c>
      <c r="X18" s="254"/>
      <c r="Y18" s="254"/>
      <c r="Z18" s="254"/>
      <c r="AA18" s="254"/>
      <c r="AB18" s="254"/>
      <c r="AC18" s="254"/>
      <c r="AD18" s="254"/>
      <c r="AE18" s="144"/>
    </row>
    <row r="19" spans="1:31" ht="42.75" customHeight="1" x14ac:dyDescent="0.2">
      <c r="A19" s="139"/>
      <c r="B19" s="264" t="s">
        <v>83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123">
        <v>969</v>
      </c>
      <c r="O19" s="145">
        <v>1</v>
      </c>
      <c r="P19" s="145">
        <v>3</v>
      </c>
      <c r="Q19" s="146" t="s">
        <v>20</v>
      </c>
      <c r="R19" s="147" t="s">
        <v>82</v>
      </c>
      <c r="S19" s="252"/>
      <c r="T19" s="252"/>
      <c r="U19" s="252"/>
      <c r="V19" s="253"/>
      <c r="W19" s="148">
        <v>67.099999999999994</v>
      </c>
      <c r="X19" s="254"/>
      <c r="Y19" s="254"/>
      <c r="Z19" s="254"/>
      <c r="AA19" s="254"/>
      <c r="AB19" s="254"/>
      <c r="AC19" s="254"/>
      <c r="AD19" s="254"/>
      <c r="AE19" s="144"/>
    </row>
    <row r="20" spans="1:31" ht="21.75" customHeight="1" x14ac:dyDescent="0.2">
      <c r="A20" s="139"/>
      <c r="B20" s="264" t="s">
        <v>95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123">
        <v>969</v>
      </c>
      <c r="O20" s="145">
        <v>1</v>
      </c>
      <c r="P20" s="145">
        <v>3</v>
      </c>
      <c r="Q20" s="146" t="s">
        <v>20</v>
      </c>
      <c r="R20" s="147" t="s">
        <v>94</v>
      </c>
      <c r="S20" s="252"/>
      <c r="T20" s="252"/>
      <c r="U20" s="252"/>
      <c r="V20" s="253"/>
      <c r="W20" s="148">
        <v>67.099999999999994</v>
      </c>
      <c r="X20" s="254"/>
      <c r="Y20" s="254"/>
      <c r="Z20" s="254"/>
      <c r="AA20" s="254"/>
      <c r="AB20" s="254"/>
      <c r="AC20" s="254"/>
      <c r="AD20" s="254"/>
      <c r="AE20" s="144"/>
    </row>
    <row r="21" spans="1:31" ht="42.75" customHeight="1" x14ac:dyDescent="0.2">
      <c r="A21" s="139"/>
      <c r="B21" s="264" t="s">
        <v>110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5"/>
      <c r="N21" s="123">
        <v>969</v>
      </c>
      <c r="O21" s="145">
        <v>1</v>
      </c>
      <c r="P21" s="145">
        <v>3</v>
      </c>
      <c r="Q21" s="146" t="s">
        <v>20</v>
      </c>
      <c r="R21" s="147" t="s">
        <v>19</v>
      </c>
      <c r="S21" s="252"/>
      <c r="T21" s="252"/>
      <c r="U21" s="252"/>
      <c r="V21" s="253"/>
      <c r="W21" s="148">
        <v>67.099999999999994</v>
      </c>
      <c r="X21" s="254"/>
      <c r="Y21" s="254"/>
      <c r="Z21" s="254"/>
      <c r="AA21" s="254"/>
      <c r="AB21" s="254"/>
      <c r="AC21" s="254"/>
      <c r="AD21" s="254"/>
      <c r="AE21" s="144"/>
    </row>
    <row r="22" spans="1:31" ht="32.25" customHeight="1" x14ac:dyDescent="0.2">
      <c r="A22" s="139"/>
      <c r="B22" s="264" t="s">
        <v>109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5"/>
      <c r="N22" s="123">
        <v>969</v>
      </c>
      <c r="O22" s="145">
        <v>1</v>
      </c>
      <c r="P22" s="145">
        <v>4</v>
      </c>
      <c r="Q22" s="146">
        <v>0</v>
      </c>
      <c r="R22" s="147">
        <v>0</v>
      </c>
      <c r="S22" s="252"/>
      <c r="T22" s="252"/>
      <c r="U22" s="252"/>
      <c r="V22" s="253"/>
      <c r="W22" s="148">
        <v>2061.6999999999998</v>
      </c>
      <c r="X22" s="254"/>
      <c r="Y22" s="254"/>
      <c r="Z22" s="254"/>
      <c r="AA22" s="254"/>
      <c r="AB22" s="254"/>
      <c r="AC22" s="254"/>
      <c r="AD22" s="254"/>
      <c r="AE22" s="144"/>
    </row>
    <row r="23" spans="1:31" ht="21.75" customHeight="1" x14ac:dyDescent="0.2">
      <c r="A23" s="139"/>
      <c r="B23" s="264" t="s">
        <v>99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5"/>
      <c r="N23" s="123">
        <v>969</v>
      </c>
      <c r="O23" s="145">
        <v>1</v>
      </c>
      <c r="P23" s="145">
        <v>4</v>
      </c>
      <c r="Q23" s="146" t="s">
        <v>98</v>
      </c>
      <c r="R23" s="147">
        <v>0</v>
      </c>
      <c r="S23" s="252"/>
      <c r="T23" s="252"/>
      <c r="U23" s="252"/>
      <c r="V23" s="253"/>
      <c r="W23" s="148">
        <v>1369.4</v>
      </c>
      <c r="X23" s="254"/>
      <c r="Y23" s="254"/>
      <c r="Z23" s="254"/>
      <c r="AA23" s="254"/>
      <c r="AB23" s="254"/>
      <c r="AC23" s="254"/>
      <c r="AD23" s="254"/>
      <c r="AE23" s="144"/>
    </row>
    <row r="24" spans="1:31" ht="21.75" customHeight="1" x14ac:dyDescent="0.2">
      <c r="A24" s="139"/>
      <c r="B24" s="264" t="s">
        <v>96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5"/>
      <c r="N24" s="123">
        <v>969</v>
      </c>
      <c r="O24" s="145">
        <v>1</v>
      </c>
      <c r="P24" s="145">
        <v>4</v>
      </c>
      <c r="Q24" s="146" t="s">
        <v>97</v>
      </c>
      <c r="R24" s="147">
        <v>0</v>
      </c>
      <c r="S24" s="252"/>
      <c r="T24" s="252"/>
      <c r="U24" s="252"/>
      <c r="V24" s="253"/>
      <c r="W24" s="148">
        <v>1369.4</v>
      </c>
      <c r="X24" s="254"/>
      <c r="Y24" s="254"/>
      <c r="Z24" s="254"/>
      <c r="AA24" s="254"/>
      <c r="AB24" s="254"/>
      <c r="AC24" s="254"/>
      <c r="AD24" s="254"/>
      <c r="AE24" s="144"/>
    </row>
    <row r="25" spans="1:31" ht="21.75" customHeight="1" x14ac:dyDescent="0.2">
      <c r="A25" s="139"/>
      <c r="B25" s="264" t="s">
        <v>96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5"/>
      <c r="N25" s="123">
        <v>969</v>
      </c>
      <c r="O25" s="145">
        <v>1</v>
      </c>
      <c r="P25" s="145">
        <v>4</v>
      </c>
      <c r="Q25" s="146" t="s">
        <v>25</v>
      </c>
      <c r="R25" s="147">
        <v>0</v>
      </c>
      <c r="S25" s="252"/>
      <c r="T25" s="252"/>
      <c r="U25" s="252"/>
      <c r="V25" s="253"/>
      <c r="W25" s="148">
        <v>1234.97</v>
      </c>
      <c r="X25" s="254"/>
      <c r="Y25" s="254"/>
      <c r="Z25" s="254"/>
      <c r="AA25" s="254"/>
      <c r="AB25" s="254"/>
      <c r="AC25" s="254"/>
      <c r="AD25" s="254"/>
      <c r="AE25" s="144"/>
    </row>
    <row r="26" spans="1:31" ht="42.75" customHeight="1" x14ac:dyDescent="0.2">
      <c r="A26" s="139"/>
      <c r="B26" s="264" t="s">
        <v>83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5"/>
      <c r="N26" s="123">
        <v>969</v>
      </c>
      <c r="O26" s="145">
        <v>1</v>
      </c>
      <c r="P26" s="145">
        <v>4</v>
      </c>
      <c r="Q26" s="146" t="s">
        <v>25</v>
      </c>
      <c r="R26" s="147" t="s">
        <v>82</v>
      </c>
      <c r="S26" s="252"/>
      <c r="T26" s="252"/>
      <c r="U26" s="252"/>
      <c r="V26" s="253"/>
      <c r="W26" s="148">
        <v>1234.97</v>
      </c>
      <c r="X26" s="254"/>
      <c r="Y26" s="254"/>
      <c r="Z26" s="254"/>
      <c r="AA26" s="254"/>
      <c r="AB26" s="254"/>
      <c r="AC26" s="254"/>
      <c r="AD26" s="254"/>
      <c r="AE26" s="144"/>
    </row>
    <row r="27" spans="1:31" ht="21.75" customHeight="1" x14ac:dyDescent="0.2">
      <c r="A27" s="139"/>
      <c r="B27" s="264" t="s">
        <v>95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5"/>
      <c r="N27" s="123">
        <v>969</v>
      </c>
      <c r="O27" s="145">
        <v>1</v>
      </c>
      <c r="P27" s="145">
        <v>4</v>
      </c>
      <c r="Q27" s="146" t="s">
        <v>25</v>
      </c>
      <c r="R27" s="147" t="s">
        <v>94</v>
      </c>
      <c r="S27" s="252"/>
      <c r="T27" s="252"/>
      <c r="U27" s="252"/>
      <c r="V27" s="253"/>
      <c r="W27" s="148">
        <v>1234.97</v>
      </c>
      <c r="X27" s="254"/>
      <c r="Y27" s="254"/>
      <c r="Z27" s="254"/>
      <c r="AA27" s="254"/>
      <c r="AB27" s="254"/>
      <c r="AC27" s="254"/>
      <c r="AD27" s="254"/>
      <c r="AE27" s="144"/>
    </row>
    <row r="28" spans="1:31" ht="32.25" customHeight="1" x14ac:dyDescent="0.2">
      <c r="A28" s="139"/>
      <c r="B28" s="264" t="s">
        <v>93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5"/>
      <c r="N28" s="123">
        <v>969</v>
      </c>
      <c r="O28" s="145">
        <v>1</v>
      </c>
      <c r="P28" s="145">
        <v>4</v>
      </c>
      <c r="Q28" s="146" t="s">
        <v>25</v>
      </c>
      <c r="R28" s="147" t="s">
        <v>28</v>
      </c>
      <c r="S28" s="252"/>
      <c r="T28" s="252"/>
      <c r="U28" s="252"/>
      <c r="V28" s="253"/>
      <c r="W28" s="148">
        <v>948.52</v>
      </c>
      <c r="X28" s="254"/>
      <c r="Y28" s="254"/>
      <c r="Z28" s="254"/>
      <c r="AA28" s="254"/>
      <c r="AB28" s="254"/>
      <c r="AC28" s="254"/>
      <c r="AD28" s="254"/>
      <c r="AE28" s="144"/>
    </row>
    <row r="29" spans="1:31" ht="32.25" customHeight="1" x14ac:dyDescent="0.2">
      <c r="A29" s="139"/>
      <c r="B29" s="264" t="s">
        <v>92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5"/>
      <c r="N29" s="123">
        <v>969</v>
      </c>
      <c r="O29" s="145">
        <v>1</v>
      </c>
      <c r="P29" s="145">
        <v>4</v>
      </c>
      <c r="Q29" s="146" t="s">
        <v>25</v>
      </c>
      <c r="R29" s="147" t="s">
        <v>24</v>
      </c>
      <c r="S29" s="252"/>
      <c r="T29" s="252"/>
      <c r="U29" s="252"/>
      <c r="V29" s="253"/>
      <c r="W29" s="148">
        <v>286.45</v>
      </c>
      <c r="X29" s="254"/>
      <c r="Y29" s="254"/>
      <c r="Z29" s="254"/>
      <c r="AA29" s="254"/>
      <c r="AB29" s="254"/>
      <c r="AC29" s="254"/>
      <c r="AD29" s="254"/>
      <c r="AE29" s="144"/>
    </row>
    <row r="30" spans="1:31" ht="21.75" customHeight="1" x14ac:dyDescent="0.2">
      <c r="A30" s="139"/>
      <c r="B30" s="264" t="s">
        <v>108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5"/>
      <c r="N30" s="123">
        <v>969</v>
      </c>
      <c r="O30" s="145">
        <v>1</v>
      </c>
      <c r="P30" s="145">
        <v>4</v>
      </c>
      <c r="Q30" s="146" t="s">
        <v>6</v>
      </c>
      <c r="R30" s="147">
        <v>0</v>
      </c>
      <c r="S30" s="252"/>
      <c r="T30" s="252"/>
      <c r="U30" s="252"/>
      <c r="V30" s="253"/>
      <c r="W30" s="148">
        <v>134.43</v>
      </c>
      <c r="X30" s="254"/>
      <c r="Y30" s="254"/>
      <c r="Z30" s="254"/>
      <c r="AA30" s="254"/>
      <c r="AB30" s="254"/>
      <c r="AC30" s="254"/>
      <c r="AD30" s="254"/>
      <c r="AE30" s="144"/>
    </row>
    <row r="31" spans="1:31" ht="21.75" customHeight="1" x14ac:dyDescent="0.2">
      <c r="A31" s="139"/>
      <c r="B31" s="264" t="s">
        <v>41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5"/>
      <c r="N31" s="123">
        <v>969</v>
      </c>
      <c r="O31" s="145">
        <v>1</v>
      </c>
      <c r="P31" s="145">
        <v>4</v>
      </c>
      <c r="Q31" s="146" t="s">
        <v>6</v>
      </c>
      <c r="R31" s="147" t="s">
        <v>14</v>
      </c>
      <c r="S31" s="252"/>
      <c r="T31" s="252"/>
      <c r="U31" s="252"/>
      <c r="V31" s="253"/>
      <c r="W31" s="148">
        <v>134.43</v>
      </c>
      <c r="X31" s="254"/>
      <c r="Y31" s="254"/>
      <c r="Z31" s="254"/>
      <c r="AA31" s="254"/>
      <c r="AB31" s="254"/>
      <c r="AC31" s="254"/>
      <c r="AD31" s="254"/>
      <c r="AE31" s="144"/>
    </row>
    <row r="32" spans="1:31" ht="21.75" customHeight="1" x14ac:dyDescent="0.2">
      <c r="A32" s="139"/>
      <c r="B32" s="264" t="s">
        <v>40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5"/>
      <c r="N32" s="123">
        <v>969</v>
      </c>
      <c r="O32" s="145">
        <v>1</v>
      </c>
      <c r="P32" s="145">
        <v>4</v>
      </c>
      <c r="Q32" s="146" t="s">
        <v>6</v>
      </c>
      <c r="R32" s="147" t="s">
        <v>39</v>
      </c>
      <c r="S32" s="252"/>
      <c r="T32" s="252"/>
      <c r="U32" s="252"/>
      <c r="V32" s="253"/>
      <c r="W32" s="148">
        <v>134.43</v>
      </c>
      <c r="X32" s="254"/>
      <c r="Y32" s="254"/>
      <c r="Z32" s="254"/>
      <c r="AA32" s="254"/>
      <c r="AB32" s="254"/>
      <c r="AC32" s="254"/>
      <c r="AD32" s="254"/>
      <c r="AE32" s="144"/>
    </row>
    <row r="33" spans="1:31" ht="21.75" customHeight="1" x14ac:dyDescent="0.2">
      <c r="A33" s="139"/>
      <c r="B33" s="264" t="s">
        <v>62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5"/>
      <c r="N33" s="123">
        <v>969</v>
      </c>
      <c r="O33" s="145">
        <v>1</v>
      </c>
      <c r="P33" s="145">
        <v>4</v>
      </c>
      <c r="Q33" s="146" t="s">
        <v>6</v>
      </c>
      <c r="R33" s="147" t="s">
        <v>12</v>
      </c>
      <c r="S33" s="252"/>
      <c r="T33" s="252"/>
      <c r="U33" s="252"/>
      <c r="V33" s="253"/>
      <c r="W33" s="148">
        <v>21.4</v>
      </c>
      <c r="X33" s="254"/>
      <c r="Y33" s="254"/>
      <c r="Z33" s="254"/>
      <c r="AA33" s="254"/>
      <c r="AB33" s="254"/>
      <c r="AC33" s="254"/>
      <c r="AD33" s="254"/>
      <c r="AE33" s="144"/>
    </row>
    <row r="34" spans="1:31" ht="11.25" customHeight="1" x14ac:dyDescent="0.2">
      <c r="A34" s="139"/>
      <c r="B34" s="264" t="s">
        <v>38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5"/>
      <c r="N34" s="123">
        <v>969</v>
      </c>
      <c r="O34" s="145">
        <v>1</v>
      </c>
      <c r="P34" s="145">
        <v>4</v>
      </c>
      <c r="Q34" s="146" t="s">
        <v>6</v>
      </c>
      <c r="R34" s="147" t="s">
        <v>2</v>
      </c>
      <c r="S34" s="252"/>
      <c r="T34" s="252"/>
      <c r="U34" s="252"/>
      <c r="V34" s="253"/>
      <c r="W34" s="148">
        <v>56.83</v>
      </c>
      <c r="X34" s="254"/>
      <c r="Y34" s="254"/>
      <c r="Z34" s="254"/>
      <c r="AA34" s="254"/>
      <c r="AB34" s="254"/>
      <c r="AC34" s="254"/>
      <c r="AD34" s="254"/>
      <c r="AE34" s="144"/>
    </row>
    <row r="35" spans="1:31" ht="11.25" customHeight="1" x14ac:dyDescent="0.2">
      <c r="A35" s="139"/>
      <c r="B35" s="264" t="s">
        <v>107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5"/>
      <c r="N35" s="123">
        <v>969</v>
      </c>
      <c r="O35" s="145">
        <v>1</v>
      </c>
      <c r="P35" s="145">
        <v>4</v>
      </c>
      <c r="Q35" s="146" t="s">
        <v>6</v>
      </c>
      <c r="R35" s="147" t="s">
        <v>22</v>
      </c>
      <c r="S35" s="252"/>
      <c r="T35" s="252"/>
      <c r="U35" s="252"/>
      <c r="V35" s="253"/>
      <c r="W35" s="148">
        <v>56.2</v>
      </c>
      <c r="X35" s="254"/>
      <c r="Y35" s="254"/>
      <c r="Z35" s="254"/>
      <c r="AA35" s="254"/>
      <c r="AB35" s="254"/>
      <c r="AC35" s="254"/>
      <c r="AD35" s="254"/>
      <c r="AE35" s="144"/>
    </row>
    <row r="36" spans="1:31" ht="21.75" customHeight="1" x14ac:dyDescent="0.2">
      <c r="A36" s="139"/>
      <c r="B36" s="264" t="s">
        <v>99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5"/>
      <c r="N36" s="123">
        <v>969</v>
      </c>
      <c r="O36" s="145">
        <v>1</v>
      </c>
      <c r="P36" s="145">
        <v>4</v>
      </c>
      <c r="Q36" s="146" t="s">
        <v>98</v>
      </c>
      <c r="R36" s="147">
        <v>0</v>
      </c>
      <c r="S36" s="252"/>
      <c r="T36" s="252"/>
      <c r="U36" s="252"/>
      <c r="V36" s="253"/>
      <c r="W36" s="148">
        <v>692.3</v>
      </c>
      <c r="X36" s="254"/>
      <c r="Y36" s="254"/>
      <c r="Z36" s="254"/>
      <c r="AA36" s="254"/>
      <c r="AB36" s="254"/>
      <c r="AC36" s="254"/>
      <c r="AD36" s="254"/>
      <c r="AE36" s="144"/>
    </row>
    <row r="37" spans="1:31" ht="21.75" customHeight="1" x14ac:dyDescent="0.2">
      <c r="A37" s="139"/>
      <c r="B37" s="264" t="s">
        <v>105</v>
      </c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5"/>
      <c r="N37" s="123">
        <v>969</v>
      </c>
      <c r="O37" s="145">
        <v>1</v>
      </c>
      <c r="P37" s="145">
        <v>4</v>
      </c>
      <c r="Q37" s="146" t="s">
        <v>106</v>
      </c>
      <c r="R37" s="147">
        <v>0</v>
      </c>
      <c r="S37" s="252"/>
      <c r="T37" s="252"/>
      <c r="U37" s="252"/>
      <c r="V37" s="253"/>
      <c r="W37" s="148">
        <v>692.3</v>
      </c>
      <c r="X37" s="254"/>
      <c r="Y37" s="254"/>
      <c r="Z37" s="254"/>
      <c r="AA37" s="254"/>
      <c r="AB37" s="254"/>
      <c r="AC37" s="254"/>
      <c r="AD37" s="254"/>
      <c r="AE37" s="144"/>
    </row>
    <row r="38" spans="1:31" ht="21.75" customHeight="1" x14ac:dyDescent="0.2">
      <c r="A38" s="139"/>
      <c r="B38" s="264" t="s">
        <v>105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5"/>
      <c r="N38" s="123">
        <v>969</v>
      </c>
      <c r="O38" s="145">
        <v>1</v>
      </c>
      <c r="P38" s="145">
        <v>4</v>
      </c>
      <c r="Q38" s="146" t="s">
        <v>26</v>
      </c>
      <c r="R38" s="147">
        <v>0</v>
      </c>
      <c r="S38" s="252"/>
      <c r="T38" s="252"/>
      <c r="U38" s="252"/>
      <c r="V38" s="253"/>
      <c r="W38" s="148">
        <v>692.3</v>
      </c>
      <c r="X38" s="254"/>
      <c r="Y38" s="254"/>
      <c r="Z38" s="254"/>
      <c r="AA38" s="254"/>
      <c r="AB38" s="254"/>
      <c r="AC38" s="254"/>
      <c r="AD38" s="254"/>
      <c r="AE38" s="144"/>
    </row>
    <row r="39" spans="1:31" ht="42.75" customHeight="1" x14ac:dyDescent="0.2">
      <c r="A39" s="139"/>
      <c r="B39" s="264" t="s">
        <v>83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5"/>
      <c r="N39" s="123">
        <v>969</v>
      </c>
      <c r="O39" s="145">
        <v>1</v>
      </c>
      <c r="P39" s="145">
        <v>4</v>
      </c>
      <c r="Q39" s="146" t="s">
        <v>26</v>
      </c>
      <c r="R39" s="147" t="s">
        <v>82</v>
      </c>
      <c r="S39" s="252"/>
      <c r="T39" s="252"/>
      <c r="U39" s="252"/>
      <c r="V39" s="253"/>
      <c r="W39" s="148">
        <v>692.3</v>
      </c>
      <c r="X39" s="254"/>
      <c r="Y39" s="254"/>
      <c r="Z39" s="254"/>
      <c r="AA39" s="254"/>
      <c r="AB39" s="254"/>
      <c r="AC39" s="254"/>
      <c r="AD39" s="254"/>
      <c r="AE39" s="144"/>
    </row>
    <row r="40" spans="1:31" ht="21.75" customHeight="1" x14ac:dyDescent="0.2">
      <c r="A40" s="139"/>
      <c r="B40" s="264" t="s">
        <v>95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5"/>
      <c r="N40" s="123">
        <v>969</v>
      </c>
      <c r="O40" s="145">
        <v>1</v>
      </c>
      <c r="P40" s="145">
        <v>4</v>
      </c>
      <c r="Q40" s="146" t="s">
        <v>26</v>
      </c>
      <c r="R40" s="147" t="s">
        <v>94</v>
      </c>
      <c r="S40" s="252"/>
      <c r="T40" s="252"/>
      <c r="U40" s="252"/>
      <c r="V40" s="253"/>
      <c r="W40" s="148">
        <v>692.3</v>
      </c>
      <c r="X40" s="254"/>
      <c r="Y40" s="254"/>
      <c r="Z40" s="254"/>
      <c r="AA40" s="254"/>
      <c r="AB40" s="254"/>
      <c r="AC40" s="254"/>
      <c r="AD40" s="254"/>
      <c r="AE40" s="144"/>
    </row>
    <row r="41" spans="1:31" ht="32.25" customHeight="1" x14ac:dyDescent="0.2">
      <c r="A41" s="139"/>
      <c r="B41" s="264" t="s">
        <v>93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5"/>
      <c r="N41" s="123">
        <v>969</v>
      </c>
      <c r="O41" s="145">
        <v>1</v>
      </c>
      <c r="P41" s="145">
        <v>4</v>
      </c>
      <c r="Q41" s="146" t="s">
        <v>26</v>
      </c>
      <c r="R41" s="147" t="s">
        <v>28</v>
      </c>
      <c r="S41" s="252"/>
      <c r="T41" s="252"/>
      <c r="U41" s="252"/>
      <c r="V41" s="253"/>
      <c r="W41" s="148">
        <v>554.76</v>
      </c>
      <c r="X41" s="254"/>
      <c r="Y41" s="254"/>
      <c r="Z41" s="254"/>
      <c r="AA41" s="254"/>
      <c r="AB41" s="254"/>
      <c r="AC41" s="254"/>
      <c r="AD41" s="254"/>
      <c r="AE41" s="144"/>
    </row>
    <row r="42" spans="1:31" ht="32.25" customHeight="1" x14ac:dyDescent="0.2">
      <c r="A42" s="139"/>
      <c r="B42" s="264" t="s">
        <v>92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5"/>
      <c r="N42" s="123">
        <v>969</v>
      </c>
      <c r="O42" s="145">
        <v>1</v>
      </c>
      <c r="P42" s="145">
        <v>4</v>
      </c>
      <c r="Q42" s="146" t="s">
        <v>26</v>
      </c>
      <c r="R42" s="147" t="s">
        <v>24</v>
      </c>
      <c r="S42" s="252"/>
      <c r="T42" s="252"/>
      <c r="U42" s="252"/>
      <c r="V42" s="253"/>
      <c r="W42" s="148">
        <v>137.54</v>
      </c>
      <c r="X42" s="254"/>
      <c r="Y42" s="254"/>
      <c r="Z42" s="254"/>
      <c r="AA42" s="254"/>
      <c r="AB42" s="254"/>
      <c r="AC42" s="254"/>
      <c r="AD42" s="254"/>
      <c r="AE42" s="144"/>
    </row>
    <row r="43" spans="1:31" ht="11.25" customHeight="1" x14ac:dyDescent="0.2">
      <c r="A43" s="139"/>
      <c r="B43" s="264" t="s">
        <v>104</v>
      </c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5"/>
      <c r="N43" s="123">
        <v>969</v>
      </c>
      <c r="O43" s="145">
        <v>1</v>
      </c>
      <c r="P43" s="145">
        <v>11</v>
      </c>
      <c r="Q43" s="146">
        <v>0</v>
      </c>
      <c r="R43" s="147">
        <v>0</v>
      </c>
      <c r="S43" s="252"/>
      <c r="T43" s="252"/>
      <c r="U43" s="252"/>
      <c r="V43" s="253"/>
      <c r="W43" s="148">
        <v>5</v>
      </c>
      <c r="X43" s="254"/>
      <c r="Y43" s="254"/>
      <c r="Z43" s="254"/>
      <c r="AA43" s="254"/>
      <c r="AB43" s="254"/>
      <c r="AC43" s="254"/>
      <c r="AD43" s="254"/>
      <c r="AE43" s="144"/>
    </row>
    <row r="44" spans="1:31" ht="11.25" customHeight="1" x14ac:dyDescent="0.2">
      <c r="A44" s="139"/>
      <c r="B44" s="264" t="s">
        <v>102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5"/>
      <c r="N44" s="123">
        <v>969</v>
      </c>
      <c r="O44" s="145">
        <v>1</v>
      </c>
      <c r="P44" s="145">
        <v>11</v>
      </c>
      <c r="Q44" s="146" t="s">
        <v>103</v>
      </c>
      <c r="R44" s="147">
        <v>0</v>
      </c>
      <c r="S44" s="252"/>
      <c r="T44" s="252"/>
      <c r="U44" s="252"/>
      <c r="V44" s="253"/>
      <c r="W44" s="148">
        <v>5</v>
      </c>
      <c r="X44" s="254"/>
      <c r="Y44" s="254"/>
      <c r="Z44" s="254"/>
      <c r="AA44" s="254"/>
      <c r="AB44" s="254"/>
      <c r="AC44" s="254"/>
      <c r="AD44" s="254"/>
      <c r="AE44" s="144"/>
    </row>
    <row r="45" spans="1:31" ht="11.25" customHeight="1" x14ac:dyDescent="0.2">
      <c r="A45" s="139"/>
      <c r="B45" s="264" t="s">
        <v>102</v>
      </c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5"/>
      <c r="N45" s="123">
        <v>969</v>
      </c>
      <c r="O45" s="145">
        <v>1</v>
      </c>
      <c r="P45" s="145">
        <v>11</v>
      </c>
      <c r="Q45" s="146" t="s">
        <v>16</v>
      </c>
      <c r="R45" s="147">
        <v>0</v>
      </c>
      <c r="S45" s="252"/>
      <c r="T45" s="252"/>
      <c r="U45" s="252"/>
      <c r="V45" s="253"/>
      <c r="W45" s="148">
        <v>5</v>
      </c>
      <c r="X45" s="254"/>
      <c r="Y45" s="254"/>
      <c r="Z45" s="254"/>
      <c r="AA45" s="254"/>
      <c r="AB45" s="254"/>
      <c r="AC45" s="254"/>
      <c r="AD45" s="254"/>
      <c r="AE45" s="144"/>
    </row>
    <row r="46" spans="1:31" ht="11.25" customHeight="1" x14ac:dyDescent="0.2">
      <c r="A46" s="139"/>
      <c r="B46" s="264" t="s">
        <v>61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5"/>
      <c r="N46" s="123">
        <v>969</v>
      </c>
      <c r="O46" s="145">
        <v>1</v>
      </c>
      <c r="P46" s="145">
        <v>11</v>
      </c>
      <c r="Q46" s="146" t="s">
        <v>16</v>
      </c>
      <c r="R46" s="147" t="s">
        <v>60</v>
      </c>
      <c r="S46" s="252"/>
      <c r="T46" s="252"/>
      <c r="U46" s="252"/>
      <c r="V46" s="253"/>
      <c r="W46" s="148">
        <v>5</v>
      </c>
      <c r="X46" s="254"/>
      <c r="Y46" s="254"/>
      <c r="Z46" s="254"/>
      <c r="AA46" s="254"/>
      <c r="AB46" s="254"/>
      <c r="AC46" s="254"/>
      <c r="AD46" s="254"/>
      <c r="AE46" s="144"/>
    </row>
    <row r="47" spans="1:31" ht="11.25" customHeight="1" x14ac:dyDescent="0.2">
      <c r="A47" s="139"/>
      <c r="B47" s="264" t="s">
        <v>101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5"/>
      <c r="N47" s="123">
        <v>969</v>
      </c>
      <c r="O47" s="145">
        <v>1</v>
      </c>
      <c r="P47" s="145">
        <v>11</v>
      </c>
      <c r="Q47" s="146" t="s">
        <v>16</v>
      </c>
      <c r="R47" s="147" t="s">
        <v>15</v>
      </c>
      <c r="S47" s="252"/>
      <c r="T47" s="252"/>
      <c r="U47" s="252"/>
      <c r="V47" s="253"/>
      <c r="W47" s="148">
        <v>5</v>
      </c>
      <c r="X47" s="254"/>
      <c r="Y47" s="254"/>
      <c r="Z47" s="254"/>
      <c r="AA47" s="254"/>
      <c r="AB47" s="254"/>
      <c r="AC47" s="254"/>
      <c r="AD47" s="254"/>
      <c r="AE47" s="144"/>
    </row>
    <row r="48" spans="1:31" ht="11.25" customHeight="1" x14ac:dyDescent="0.2">
      <c r="A48" s="139"/>
      <c r="B48" s="264" t="s">
        <v>100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5"/>
      <c r="N48" s="123">
        <v>969</v>
      </c>
      <c r="O48" s="145">
        <v>1</v>
      </c>
      <c r="P48" s="145">
        <v>13</v>
      </c>
      <c r="Q48" s="146">
        <v>0</v>
      </c>
      <c r="R48" s="147">
        <v>0</v>
      </c>
      <c r="S48" s="252"/>
      <c r="T48" s="252"/>
      <c r="U48" s="252"/>
      <c r="V48" s="253"/>
      <c r="W48" s="148">
        <v>1061.83</v>
      </c>
      <c r="X48" s="254"/>
      <c r="Y48" s="254"/>
      <c r="Z48" s="254"/>
      <c r="AA48" s="254"/>
      <c r="AB48" s="254"/>
      <c r="AC48" s="254"/>
      <c r="AD48" s="254"/>
      <c r="AE48" s="144"/>
    </row>
    <row r="49" spans="1:31" ht="21.75" customHeight="1" x14ac:dyDescent="0.2">
      <c r="A49" s="139"/>
      <c r="B49" s="264" t="s">
        <v>99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5"/>
      <c r="N49" s="123">
        <v>969</v>
      </c>
      <c r="O49" s="145">
        <v>1</v>
      </c>
      <c r="P49" s="145">
        <v>13</v>
      </c>
      <c r="Q49" s="146" t="s">
        <v>98</v>
      </c>
      <c r="R49" s="147">
        <v>0</v>
      </c>
      <c r="S49" s="252"/>
      <c r="T49" s="252"/>
      <c r="U49" s="252"/>
      <c r="V49" s="253"/>
      <c r="W49" s="148">
        <v>1060.83</v>
      </c>
      <c r="X49" s="254"/>
      <c r="Y49" s="254"/>
      <c r="Z49" s="254"/>
      <c r="AA49" s="254"/>
      <c r="AB49" s="254"/>
      <c r="AC49" s="254"/>
      <c r="AD49" s="254"/>
      <c r="AE49" s="144"/>
    </row>
    <row r="50" spans="1:31" ht="21.75" customHeight="1" x14ac:dyDescent="0.2">
      <c r="A50" s="139"/>
      <c r="B50" s="264" t="s">
        <v>96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5"/>
      <c r="N50" s="123">
        <v>969</v>
      </c>
      <c r="O50" s="145">
        <v>1</v>
      </c>
      <c r="P50" s="145">
        <v>13</v>
      </c>
      <c r="Q50" s="146" t="s">
        <v>97</v>
      </c>
      <c r="R50" s="147">
        <v>0</v>
      </c>
      <c r="S50" s="252"/>
      <c r="T50" s="252"/>
      <c r="U50" s="252"/>
      <c r="V50" s="253"/>
      <c r="W50" s="148">
        <v>1060.83</v>
      </c>
      <c r="X50" s="254"/>
      <c r="Y50" s="254"/>
      <c r="Z50" s="254"/>
      <c r="AA50" s="254"/>
      <c r="AB50" s="254"/>
      <c r="AC50" s="254"/>
      <c r="AD50" s="254"/>
      <c r="AE50" s="144"/>
    </row>
    <row r="51" spans="1:31" ht="21.75" customHeight="1" x14ac:dyDescent="0.2">
      <c r="A51" s="139"/>
      <c r="B51" s="264" t="s">
        <v>96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5"/>
      <c r="N51" s="123">
        <v>969</v>
      </c>
      <c r="O51" s="145">
        <v>1</v>
      </c>
      <c r="P51" s="145">
        <v>13</v>
      </c>
      <c r="Q51" s="146" t="s">
        <v>25</v>
      </c>
      <c r="R51" s="147">
        <v>0</v>
      </c>
      <c r="S51" s="252"/>
      <c r="T51" s="252"/>
      <c r="U51" s="252"/>
      <c r="V51" s="253"/>
      <c r="W51" s="148">
        <v>1060.83</v>
      </c>
      <c r="X51" s="254"/>
      <c r="Y51" s="254"/>
      <c r="Z51" s="254"/>
      <c r="AA51" s="254"/>
      <c r="AB51" s="254"/>
      <c r="AC51" s="254"/>
      <c r="AD51" s="254"/>
      <c r="AE51" s="144"/>
    </row>
    <row r="52" spans="1:31" ht="42.75" customHeight="1" x14ac:dyDescent="0.2">
      <c r="A52" s="139"/>
      <c r="B52" s="264" t="s">
        <v>83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5"/>
      <c r="N52" s="123">
        <v>969</v>
      </c>
      <c r="O52" s="145">
        <v>1</v>
      </c>
      <c r="P52" s="145">
        <v>13</v>
      </c>
      <c r="Q52" s="146" t="s">
        <v>25</v>
      </c>
      <c r="R52" s="147" t="s">
        <v>82</v>
      </c>
      <c r="S52" s="252"/>
      <c r="T52" s="252"/>
      <c r="U52" s="252"/>
      <c r="V52" s="253"/>
      <c r="W52" s="148">
        <v>1060.83</v>
      </c>
      <c r="X52" s="254"/>
      <c r="Y52" s="254"/>
      <c r="Z52" s="254"/>
      <c r="AA52" s="254"/>
      <c r="AB52" s="254"/>
      <c r="AC52" s="254"/>
      <c r="AD52" s="254"/>
      <c r="AE52" s="144"/>
    </row>
    <row r="53" spans="1:31" ht="21.75" customHeight="1" x14ac:dyDescent="0.2">
      <c r="A53" s="139"/>
      <c r="B53" s="264" t="s">
        <v>95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5"/>
      <c r="N53" s="123">
        <v>969</v>
      </c>
      <c r="O53" s="145">
        <v>1</v>
      </c>
      <c r="P53" s="145">
        <v>13</v>
      </c>
      <c r="Q53" s="146" t="s">
        <v>25</v>
      </c>
      <c r="R53" s="147" t="s">
        <v>94</v>
      </c>
      <c r="S53" s="252"/>
      <c r="T53" s="252"/>
      <c r="U53" s="252"/>
      <c r="V53" s="253"/>
      <c r="W53" s="148">
        <v>1060.83</v>
      </c>
      <c r="X53" s="254"/>
      <c r="Y53" s="254"/>
      <c r="Z53" s="254"/>
      <c r="AA53" s="254"/>
      <c r="AB53" s="254"/>
      <c r="AC53" s="254"/>
      <c r="AD53" s="254"/>
      <c r="AE53" s="144"/>
    </row>
    <row r="54" spans="1:31" ht="32.25" customHeight="1" x14ac:dyDescent="0.2">
      <c r="A54" s="139"/>
      <c r="B54" s="264" t="s">
        <v>93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5"/>
      <c r="N54" s="123">
        <v>969</v>
      </c>
      <c r="O54" s="145">
        <v>1</v>
      </c>
      <c r="P54" s="145">
        <v>13</v>
      </c>
      <c r="Q54" s="146" t="s">
        <v>25</v>
      </c>
      <c r="R54" s="147" t="s">
        <v>28</v>
      </c>
      <c r="S54" s="252"/>
      <c r="T54" s="252"/>
      <c r="U54" s="252"/>
      <c r="V54" s="253"/>
      <c r="W54" s="148">
        <v>791.73</v>
      </c>
      <c r="X54" s="254"/>
      <c r="Y54" s="254"/>
      <c r="Z54" s="254"/>
      <c r="AA54" s="254"/>
      <c r="AB54" s="254"/>
      <c r="AC54" s="254"/>
      <c r="AD54" s="254"/>
      <c r="AE54" s="144"/>
    </row>
    <row r="55" spans="1:31" ht="32.25" customHeight="1" x14ac:dyDescent="0.2">
      <c r="A55" s="139"/>
      <c r="B55" s="264" t="s">
        <v>92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5"/>
      <c r="N55" s="123">
        <v>969</v>
      </c>
      <c r="O55" s="145">
        <v>1</v>
      </c>
      <c r="P55" s="145">
        <v>13</v>
      </c>
      <c r="Q55" s="146" t="s">
        <v>25</v>
      </c>
      <c r="R55" s="147" t="s">
        <v>24</v>
      </c>
      <c r="S55" s="252"/>
      <c r="T55" s="252"/>
      <c r="U55" s="252"/>
      <c r="V55" s="253"/>
      <c r="W55" s="148">
        <v>269.10000000000002</v>
      </c>
      <c r="X55" s="254"/>
      <c r="Y55" s="254"/>
      <c r="Z55" s="254"/>
      <c r="AA55" s="254"/>
      <c r="AB55" s="254"/>
      <c r="AC55" s="254"/>
      <c r="AD55" s="254"/>
      <c r="AE55" s="144"/>
    </row>
    <row r="56" spans="1:31" ht="21.75" customHeight="1" x14ac:dyDescent="0.2">
      <c r="A56" s="139"/>
      <c r="B56" s="264" t="s">
        <v>90</v>
      </c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5"/>
      <c r="N56" s="123">
        <v>969</v>
      </c>
      <c r="O56" s="145">
        <v>1</v>
      </c>
      <c r="P56" s="145">
        <v>13</v>
      </c>
      <c r="Q56" s="146" t="s">
        <v>91</v>
      </c>
      <c r="R56" s="147">
        <v>0</v>
      </c>
      <c r="S56" s="252"/>
      <c r="T56" s="252"/>
      <c r="U56" s="252"/>
      <c r="V56" s="253"/>
      <c r="W56" s="148">
        <v>1</v>
      </c>
      <c r="X56" s="254"/>
      <c r="Y56" s="254"/>
      <c r="Z56" s="254"/>
      <c r="AA56" s="254"/>
      <c r="AB56" s="254"/>
      <c r="AC56" s="254"/>
      <c r="AD56" s="254"/>
      <c r="AE56" s="144"/>
    </row>
    <row r="57" spans="1:31" ht="21.75" customHeight="1" x14ac:dyDescent="0.2">
      <c r="A57" s="139"/>
      <c r="B57" s="264" t="s">
        <v>90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5"/>
      <c r="N57" s="123">
        <v>969</v>
      </c>
      <c r="O57" s="145">
        <v>1</v>
      </c>
      <c r="P57" s="145">
        <v>13</v>
      </c>
      <c r="Q57" s="146" t="s">
        <v>21</v>
      </c>
      <c r="R57" s="147">
        <v>0</v>
      </c>
      <c r="S57" s="252"/>
      <c r="T57" s="252"/>
      <c r="U57" s="252"/>
      <c r="V57" s="253"/>
      <c r="W57" s="148">
        <v>1</v>
      </c>
      <c r="X57" s="254"/>
      <c r="Y57" s="254"/>
      <c r="Z57" s="254"/>
      <c r="AA57" s="254"/>
      <c r="AB57" s="254"/>
      <c r="AC57" s="254"/>
      <c r="AD57" s="254"/>
      <c r="AE57" s="144"/>
    </row>
    <row r="58" spans="1:31" ht="21.75" customHeight="1" x14ac:dyDescent="0.2">
      <c r="A58" s="139"/>
      <c r="B58" s="264" t="s">
        <v>41</v>
      </c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5"/>
      <c r="N58" s="123">
        <v>969</v>
      </c>
      <c r="O58" s="145">
        <v>1</v>
      </c>
      <c r="P58" s="145">
        <v>13</v>
      </c>
      <c r="Q58" s="146" t="s">
        <v>21</v>
      </c>
      <c r="R58" s="147" t="s">
        <v>14</v>
      </c>
      <c r="S58" s="252"/>
      <c r="T58" s="252"/>
      <c r="U58" s="252"/>
      <c r="V58" s="253"/>
      <c r="W58" s="148">
        <v>1</v>
      </c>
      <c r="X58" s="254"/>
      <c r="Y58" s="254"/>
      <c r="Z58" s="254"/>
      <c r="AA58" s="254"/>
      <c r="AB58" s="254"/>
      <c r="AC58" s="254"/>
      <c r="AD58" s="254"/>
      <c r="AE58" s="144"/>
    </row>
    <row r="59" spans="1:31" ht="21.75" customHeight="1" x14ac:dyDescent="0.2">
      <c r="A59" s="139"/>
      <c r="B59" s="264" t="s">
        <v>40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5"/>
      <c r="N59" s="123">
        <v>969</v>
      </c>
      <c r="O59" s="145">
        <v>1</v>
      </c>
      <c r="P59" s="145">
        <v>13</v>
      </c>
      <c r="Q59" s="146" t="s">
        <v>21</v>
      </c>
      <c r="R59" s="147" t="s">
        <v>39</v>
      </c>
      <c r="S59" s="252"/>
      <c r="T59" s="252"/>
      <c r="U59" s="252"/>
      <c r="V59" s="253"/>
      <c r="W59" s="148">
        <v>1</v>
      </c>
      <c r="X59" s="254"/>
      <c r="Y59" s="254"/>
      <c r="Z59" s="254"/>
      <c r="AA59" s="254"/>
      <c r="AB59" s="254"/>
      <c r="AC59" s="254"/>
      <c r="AD59" s="254"/>
      <c r="AE59" s="144"/>
    </row>
    <row r="60" spans="1:31" ht="11.25" customHeight="1" x14ac:dyDescent="0.2">
      <c r="A60" s="139"/>
      <c r="B60" s="264" t="s">
        <v>38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5"/>
      <c r="N60" s="123">
        <v>969</v>
      </c>
      <c r="O60" s="145">
        <v>1</v>
      </c>
      <c r="P60" s="145">
        <v>13</v>
      </c>
      <c r="Q60" s="146" t="s">
        <v>21</v>
      </c>
      <c r="R60" s="147" t="s">
        <v>2</v>
      </c>
      <c r="S60" s="252"/>
      <c r="T60" s="252"/>
      <c r="U60" s="252"/>
      <c r="V60" s="253"/>
      <c r="W60" s="148">
        <v>1</v>
      </c>
      <c r="X60" s="254"/>
      <c r="Y60" s="254"/>
      <c r="Z60" s="254"/>
      <c r="AA60" s="254"/>
      <c r="AB60" s="254"/>
      <c r="AC60" s="254"/>
      <c r="AD60" s="254"/>
      <c r="AE60" s="144"/>
    </row>
    <row r="61" spans="1:31" ht="11.25" customHeight="1" x14ac:dyDescent="0.2">
      <c r="A61" s="139"/>
      <c r="B61" s="264" t="s">
        <v>89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5"/>
      <c r="N61" s="123">
        <v>969</v>
      </c>
      <c r="O61" s="145">
        <v>2</v>
      </c>
      <c r="P61" s="145">
        <v>0</v>
      </c>
      <c r="Q61" s="146">
        <v>0</v>
      </c>
      <c r="R61" s="147">
        <v>0</v>
      </c>
      <c r="S61" s="252"/>
      <c r="T61" s="252"/>
      <c r="U61" s="252"/>
      <c r="V61" s="253"/>
      <c r="W61" s="148">
        <v>170.9</v>
      </c>
      <c r="X61" s="254"/>
      <c r="Y61" s="254"/>
      <c r="Z61" s="254"/>
      <c r="AA61" s="254"/>
      <c r="AB61" s="254"/>
      <c r="AC61" s="254"/>
      <c r="AD61" s="254"/>
      <c r="AE61" s="144"/>
    </row>
    <row r="62" spans="1:31" ht="11.25" customHeight="1" x14ac:dyDescent="0.2">
      <c r="A62" s="139"/>
      <c r="B62" s="264" t="s">
        <v>88</v>
      </c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5"/>
      <c r="N62" s="123">
        <v>969</v>
      </c>
      <c r="O62" s="145">
        <v>2</v>
      </c>
      <c r="P62" s="145">
        <v>3</v>
      </c>
      <c r="Q62" s="146">
        <v>0</v>
      </c>
      <c r="R62" s="147">
        <v>0</v>
      </c>
      <c r="S62" s="252"/>
      <c r="T62" s="252"/>
      <c r="U62" s="252"/>
      <c r="V62" s="253"/>
      <c r="W62" s="148">
        <v>170.9</v>
      </c>
      <c r="X62" s="254"/>
      <c r="Y62" s="254"/>
      <c r="Z62" s="254"/>
      <c r="AA62" s="254"/>
      <c r="AB62" s="254"/>
      <c r="AC62" s="254"/>
      <c r="AD62" s="254"/>
      <c r="AE62" s="144"/>
    </row>
    <row r="63" spans="1:31" ht="21.75" customHeight="1" x14ac:dyDescent="0.2">
      <c r="A63" s="139"/>
      <c r="B63" s="264" t="s">
        <v>87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5"/>
      <c r="N63" s="123">
        <v>969</v>
      </c>
      <c r="O63" s="145">
        <v>2</v>
      </c>
      <c r="P63" s="145">
        <v>3</v>
      </c>
      <c r="Q63" s="146" t="s">
        <v>86</v>
      </c>
      <c r="R63" s="147">
        <v>0</v>
      </c>
      <c r="S63" s="252"/>
      <c r="T63" s="252"/>
      <c r="U63" s="252"/>
      <c r="V63" s="253"/>
      <c r="W63" s="148">
        <v>170.9</v>
      </c>
      <c r="X63" s="254"/>
      <c r="Y63" s="254"/>
      <c r="Z63" s="254"/>
      <c r="AA63" s="254"/>
      <c r="AB63" s="254"/>
      <c r="AC63" s="254"/>
      <c r="AD63" s="254"/>
      <c r="AE63" s="144"/>
    </row>
    <row r="64" spans="1:31" ht="21.75" customHeight="1" x14ac:dyDescent="0.2">
      <c r="A64" s="139"/>
      <c r="B64" s="264" t="s">
        <v>84</v>
      </c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5"/>
      <c r="N64" s="123">
        <v>969</v>
      </c>
      <c r="O64" s="145">
        <v>2</v>
      </c>
      <c r="P64" s="145">
        <v>3</v>
      </c>
      <c r="Q64" s="146" t="s">
        <v>85</v>
      </c>
      <c r="R64" s="147">
        <v>0</v>
      </c>
      <c r="S64" s="252"/>
      <c r="T64" s="252"/>
      <c r="U64" s="252"/>
      <c r="V64" s="253"/>
      <c r="W64" s="148">
        <v>170.9</v>
      </c>
      <c r="X64" s="254"/>
      <c r="Y64" s="254"/>
      <c r="Z64" s="254"/>
      <c r="AA64" s="254"/>
      <c r="AB64" s="254"/>
      <c r="AC64" s="254"/>
      <c r="AD64" s="254"/>
      <c r="AE64" s="144"/>
    </row>
    <row r="65" spans="1:31" ht="21.75" customHeight="1" x14ac:dyDescent="0.2">
      <c r="A65" s="139"/>
      <c r="B65" s="264" t="s">
        <v>84</v>
      </c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5"/>
      <c r="N65" s="123">
        <v>969</v>
      </c>
      <c r="O65" s="145">
        <v>2</v>
      </c>
      <c r="P65" s="145">
        <v>3</v>
      </c>
      <c r="Q65" s="146" t="s">
        <v>5</v>
      </c>
      <c r="R65" s="147">
        <v>0</v>
      </c>
      <c r="S65" s="252"/>
      <c r="T65" s="252"/>
      <c r="U65" s="252"/>
      <c r="V65" s="253"/>
      <c r="W65" s="148">
        <v>170.9</v>
      </c>
      <c r="X65" s="254"/>
      <c r="Y65" s="254"/>
      <c r="Z65" s="254"/>
      <c r="AA65" s="254"/>
      <c r="AB65" s="254"/>
      <c r="AC65" s="254"/>
      <c r="AD65" s="254"/>
      <c r="AE65" s="144"/>
    </row>
    <row r="66" spans="1:31" ht="42.75" customHeight="1" x14ac:dyDescent="0.2">
      <c r="A66" s="139"/>
      <c r="B66" s="264" t="s">
        <v>83</v>
      </c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5"/>
      <c r="N66" s="123">
        <v>969</v>
      </c>
      <c r="O66" s="145">
        <v>2</v>
      </c>
      <c r="P66" s="145">
        <v>3</v>
      </c>
      <c r="Q66" s="146" t="s">
        <v>5</v>
      </c>
      <c r="R66" s="147" t="s">
        <v>82</v>
      </c>
      <c r="S66" s="252"/>
      <c r="T66" s="252"/>
      <c r="U66" s="252"/>
      <c r="V66" s="253"/>
      <c r="W66" s="148">
        <v>165.86</v>
      </c>
      <c r="X66" s="254"/>
      <c r="Y66" s="254"/>
      <c r="Z66" s="254"/>
      <c r="AA66" s="254"/>
      <c r="AB66" s="254"/>
      <c r="AC66" s="254"/>
      <c r="AD66" s="254"/>
      <c r="AE66" s="144"/>
    </row>
    <row r="67" spans="1:31" ht="11.25" customHeight="1" x14ac:dyDescent="0.2">
      <c r="A67" s="139"/>
      <c r="B67" s="264" t="s">
        <v>81</v>
      </c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5"/>
      <c r="N67" s="123">
        <v>969</v>
      </c>
      <c r="O67" s="145">
        <v>2</v>
      </c>
      <c r="P67" s="145">
        <v>3</v>
      </c>
      <c r="Q67" s="146" t="s">
        <v>5</v>
      </c>
      <c r="R67" s="147" t="s">
        <v>80</v>
      </c>
      <c r="S67" s="252"/>
      <c r="T67" s="252"/>
      <c r="U67" s="252"/>
      <c r="V67" s="253"/>
      <c r="W67" s="148">
        <v>165.86</v>
      </c>
      <c r="X67" s="254"/>
      <c r="Y67" s="254"/>
      <c r="Z67" s="254"/>
      <c r="AA67" s="254"/>
      <c r="AB67" s="254"/>
      <c r="AC67" s="254"/>
      <c r="AD67" s="254"/>
      <c r="AE67" s="144"/>
    </row>
    <row r="68" spans="1:31" ht="11.25" customHeight="1" x14ac:dyDescent="0.2">
      <c r="A68" s="139"/>
      <c r="B68" s="264" t="s">
        <v>79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5"/>
      <c r="N68" s="123">
        <v>969</v>
      </c>
      <c r="O68" s="145">
        <v>2</v>
      </c>
      <c r="P68" s="145">
        <v>3</v>
      </c>
      <c r="Q68" s="146" t="s">
        <v>5</v>
      </c>
      <c r="R68" s="147" t="s">
        <v>27</v>
      </c>
      <c r="S68" s="252"/>
      <c r="T68" s="252"/>
      <c r="U68" s="252"/>
      <c r="V68" s="253"/>
      <c r="W68" s="148">
        <v>127.39</v>
      </c>
      <c r="X68" s="254"/>
      <c r="Y68" s="254"/>
      <c r="Z68" s="254"/>
      <c r="AA68" s="254"/>
      <c r="AB68" s="254"/>
      <c r="AC68" s="254"/>
      <c r="AD68" s="254"/>
      <c r="AE68" s="144"/>
    </row>
    <row r="69" spans="1:31" ht="32.25" customHeight="1" x14ac:dyDescent="0.2">
      <c r="A69" s="139"/>
      <c r="B69" s="264" t="s">
        <v>78</v>
      </c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5"/>
      <c r="N69" s="123">
        <v>969</v>
      </c>
      <c r="O69" s="145">
        <v>2</v>
      </c>
      <c r="P69" s="145">
        <v>3</v>
      </c>
      <c r="Q69" s="146" t="s">
        <v>5</v>
      </c>
      <c r="R69" s="147" t="s">
        <v>23</v>
      </c>
      <c r="S69" s="252"/>
      <c r="T69" s="252"/>
      <c r="U69" s="252"/>
      <c r="V69" s="253"/>
      <c r="W69" s="148">
        <v>38.47</v>
      </c>
      <c r="X69" s="254"/>
      <c r="Y69" s="254"/>
      <c r="Z69" s="254"/>
      <c r="AA69" s="254"/>
      <c r="AB69" s="254"/>
      <c r="AC69" s="254"/>
      <c r="AD69" s="254"/>
      <c r="AE69" s="144"/>
    </row>
    <row r="70" spans="1:31" ht="21.75" customHeight="1" x14ac:dyDescent="0.2">
      <c r="A70" s="139"/>
      <c r="B70" s="264" t="s">
        <v>41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5"/>
      <c r="N70" s="123">
        <v>969</v>
      </c>
      <c r="O70" s="145">
        <v>2</v>
      </c>
      <c r="P70" s="145">
        <v>3</v>
      </c>
      <c r="Q70" s="146" t="s">
        <v>5</v>
      </c>
      <c r="R70" s="147" t="s">
        <v>14</v>
      </c>
      <c r="S70" s="252"/>
      <c r="T70" s="252"/>
      <c r="U70" s="252"/>
      <c r="V70" s="253"/>
      <c r="W70" s="148">
        <v>5.04</v>
      </c>
      <c r="X70" s="254"/>
      <c r="Y70" s="254"/>
      <c r="Z70" s="254"/>
      <c r="AA70" s="254"/>
      <c r="AB70" s="254"/>
      <c r="AC70" s="254"/>
      <c r="AD70" s="254"/>
      <c r="AE70" s="144"/>
    </row>
    <row r="71" spans="1:31" ht="21.75" customHeight="1" x14ac:dyDescent="0.2">
      <c r="A71" s="139"/>
      <c r="B71" s="264" t="s">
        <v>40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5"/>
      <c r="N71" s="123">
        <v>969</v>
      </c>
      <c r="O71" s="145">
        <v>2</v>
      </c>
      <c r="P71" s="145">
        <v>3</v>
      </c>
      <c r="Q71" s="146" t="s">
        <v>5</v>
      </c>
      <c r="R71" s="147" t="s">
        <v>39</v>
      </c>
      <c r="S71" s="252"/>
      <c r="T71" s="252"/>
      <c r="U71" s="252"/>
      <c r="V71" s="253"/>
      <c r="W71" s="148">
        <v>5.04</v>
      </c>
      <c r="X71" s="254"/>
      <c r="Y71" s="254"/>
      <c r="Z71" s="254"/>
      <c r="AA71" s="254"/>
      <c r="AB71" s="254"/>
      <c r="AC71" s="254"/>
      <c r="AD71" s="254"/>
      <c r="AE71" s="144"/>
    </row>
    <row r="72" spans="1:31" ht="11.25" customHeight="1" x14ac:dyDescent="0.2">
      <c r="A72" s="139"/>
      <c r="B72" s="264" t="s">
        <v>38</v>
      </c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5"/>
      <c r="N72" s="123">
        <v>969</v>
      </c>
      <c r="O72" s="145">
        <v>2</v>
      </c>
      <c r="P72" s="145">
        <v>3</v>
      </c>
      <c r="Q72" s="146" t="s">
        <v>5</v>
      </c>
      <c r="R72" s="147" t="s">
        <v>2</v>
      </c>
      <c r="S72" s="252"/>
      <c r="T72" s="252"/>
      <c r="U72" s="252"/>
      <c r="V72" s="253"/>
      <c r="W72" s="148">
        <v>5.04</v>
      </c>
      <c r="X72" s="254"/>
      <c r="Y72" s="254"/>
      <c r="Z72" s="254"/>
      <c r="AA72" s="254"/>
      <c r="AB72" s="254"/>
      <c r="AC72" s="254"/>
      <c r="AD72" s="254"/>
      <c r="AE72" s="144"/>
    </row>
    <row r="73" spans="1:31" ht="21.75" customHeight="1" x14ac:dyDescent="0.2">
      <c r="A73" s="139"/>
      <c r="B73" s="264" t="s">
        <v>77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5"/>
      <c r="N73" s="123">
        <v>969</v>
      </c>
      <c r="O73" s="145">
        <v>3</v>
      </c>
      <c r="P73" s="145">
        <v>0</v>
      </c>
      <c r="Q73" s="146">
        <v>0</v>
      </c>
      <c r="R73" s="147">
        <v>0</v>
      </c>
      <c r="S73" s="252"/>
      <c r="T73" s="252"/>
      <c r="U73" s="252"/>
      <c r="V73" s="253"/>
      <c r="W73" s="148">
        <v>4</v>
      </c>
      <c r="X73" s="254"/>
      <c r="Y73" s="254"/>
      <c r="Z73" s="254"/>
      <c r="AA73" s="254"/>
      <c r="AB73" s="254"/>
      <c r="AC73" s="254"/>
      <c r="AD73" s="254"/>
      <c r="AE73" s="144"/>
    </row>
    <row r="74" spans="1:31" ht="32.25" customHeight="1" x14ac:dyDescent="0.2">
      <c r="A74" s="139"/>
      <c r="B74" s="264" t="s">
        <v>76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5"/>
      <c r="N74" s="123">
        <v>969</v>
      </c>
      <c r="O74" s="145">
        <v>3</v>
      </c>
      <c r="P74" s="145">
        <v>10</v>
      </c>
      <c r="Q74" s="146">
        <v>0</v>
      </c>
      <c r="R74" s="147">
        <v>0</v>
      </c>
      <c r="S74" s="252"/>
      <c r="T74" s="252"/>
      <c r="U74" s="252"/>
      <c r="V74" s="253"/>
      <c r="W74" s="148">
        <v>4</v>
      </c>
      <c r="X74" s="254"/>
      <c r="Y74" s="254"/>
      <c r="Z74" s="254"/>
      <c r="AA74" s="254"/>
      <c r="AB74" s="254"/>
      <c r="AC74" s="254"/>
      <c r="AD74" s="254"/>
      <c r="AE74" s="144"/>
    </row>
    <row r="75" spans="1:31" ht="11.25" customHeight="1" x14ac:dyDescent="0.2">
      <c r="A75" s="139"/>
      <c r="B75" s="264" t="s">
        <v>50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5"/>
      <c r="N75" s="123">
        <v>969</v>
      </c>
      <c r="O75" s="145">
        <v>3</v>
      </c>
      <c r="P75" s="145">
        <v>10</v>
      </c>
      <c r="Q75" s="146" t="s">
        <v>49</v>
      </c>
      <c r="R75" s="147">
        <v>0</v>
      </c>
      <c r="S75" s="252"/>
      <c r="T75" s="252"/>
      <c r="U75" s="252"/>
      <c r="V75" s="253"/>
      <c r="W75" s="148">
        <v>2</v>
      </c>
      <c r="X75" s="254"/>
      <c r="Y75" s="254"/>
      <c r="Z75" s="254"/>
      <c r="AA75" s="254"/>
      <c r="AB75" s="254"/>
      <c r="AC75" s="254"/>
      <c r="AD75" s="254"/>
      <c r="AE75" s="144"/>
    </row>
    <row r="76" spans="1:31" ht="32.25" customHeight="1" x14ac:dyDescent="0.2">
      <c r="A76" s="139"/>
      <c r="B76" s="264" t="s">
        <v>75</v>
      </c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5"/>
      <c r="N76" s="123">
        <v>969</v>
      </c>
      <c r="O76" s="145">
        <v>3</v>
      </c>
      <c r="P76" s="145">
        <v>10</v>
      </c>
      <c r="Q76" s="146" t="s">
        <v>74</v>
      </c>
      <c r="R76" s="147">
        <v>0</v>
      </c>
      <c r="S76" s="252"/>
      <c r="T76" s="252"/>
      <c r="U76" s="252"/>
      <c r="V76" s="253"/>
      <c r="W76" s="148">
        <v>2</v>
      </c>
      <c r="X76" s="254"/>
      <c r="Y76" s="254"/>
      <c r="Z76" s="254"/>
      <c r="AA76" s="254"/>
      <c r="AB76" s="254"/>
      <c r="AC76" s="254"/>
      <c r="AD76" s="254"/>
      <c r="AE76" s="144"/>
    </row>
    <row r="77" spans="1:31" ht="32.25" customHeight="1" x14ac:dyDescent="0.2">
      <c r="A77" s="139"/>
      <c r="B77" s="264" t="s">
        <v>73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5"/>
      <c r="N77" s="123">
        <v>969</v>
      </c>
      <c r="O77" s="145">
        <v>3</v>
      </c>
      <c r="P77" s="145">
        <v>10</v>
      </c>
      <c r="Q77" s="146" t="s">
        <v>11</v>
      </c>
      <c r="R77" s="147">
        <v>0</v>
      </c>
      <c r="S77" s="252"/>
      <c r="T77" s="252"/>
      <c r="U77" s="252"/>
      <c r="V77" s="253"/>
      <c r="W77" s="148">
        <v>2</v>
      </c>
      <c r="X77" s="254"/>
      <c r="Y77" s="254"/>
      <c r="Z77" s="254"/>
      <c r="AA77" s="254"/>
      <c r="AB77" s="254"/>
      <c r="AC77" s="254"/>
      <c r="AD77" s="254"/>
      <c r="AE77" s="144"/>
    </row>
    <row r="78" spans="1:31" ht="21.75" customHeight="1" x14ac:dyDescent="0.2">
      <c r="A78" s="139"/>
      <c r="B78" s="264" t="s">
        <v>41</v>
      </c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5"/>
      <c r="N78" s="123">
        <v>969</v>
      </c>
      <c r="O78" s="145">
        <v>3</v>
      </c>
      <c r="P78" s="145">
        <v>10</v>
      </c>
      <c r="Q78" s="146" t="s">
        <v>11</v>
      </c>
      <c r="R78" s="147" t="s">
        <v>14</v>
      </c>
      <c r="S78" s="252"/>
      <c r="T78" s="252"/>
      <c r="U78" s="252"/>
      <c r="V78" s="253"/>
      <c r="W78" s="148">
        <v>2</v>
      </c>
      <c r="X78" s="254"/>
      <c r="Y78" s="254"/>
      <c r="Z78" s="254"/>
      <c r="AA78" s="254"/>
      <c r="AB78" s="254"/>
      <c r="AC78" s="254"/>
      <c r="AD78" s="254"/>
      <c r="AE78" s="144"/>
    </row>
    <row r="79" spans="1:31" ht="21.75" customHeight="1" x14ac:dyDescent="0.2">
      <c r="A79" s="139"/>
      <c r="B79" s="264" t="s">
        <v>40</v>
      </c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5"/>
      <c r="N79" s="123">
        <v>969</v>
      </c>
      <c r="O79" s="145">
        <v>3</v>
      </c>
      <c r="P79" s="145">
        <v>10</v>
      </c>
      <c r="Q79" s="146" t="s">
        <v>11</v>
      </c>
      <c r="R79" s="147" t="s">
        <v>39</v>
      </c>
      <c r="S79" s="252"/>
      <c r="T79" s="252"/>
      <c r="U79" s="252"/>
      <c r="V79" s="253"/>
      <c r="W79" s="148">
        <v>2</v>
      </c>
      <c r="X79" s="254"/>
      <c r="Y79" s="254"/>
      <c r="Z79" s="254"/>
      <c r="AA79" s="254"/>
      <c r="AB79" s="254"/>
      <c r="AC79" s="254"/>
      <c r="AD79" s="254"/>
      <c r="AE79" s="144"/>
    </row>
    <row r="80" spans="1:31" ht="11.25" customHeight="1" x14ac:dyDescent="0.2">
      <c r="A80" s="139"/>
      <c r="B80" s="264" t="s">
        <v>38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5"/>
      <c r="N80" s="123">
        <v>969</v>
      </c>
      <c r="O80" s="145">
        <v>3</v>
      </c>
      <c r="P80" s="145">
        <v>10</v>
      </c>
      <c r="Q80" s="146" t="s">
        <v>11</v>
      </c>
      <c r="R80" s="147" t="s">
        <v>2</v>
      </c>
      <c r="S80" s="252"/>
      <c r="T80" s="252"/>
      <c r="U80" s="252"/>
      <c r="V80" s="253"/>
      <c r="W80" s="148">
        <v>2</v>
      </c>
      <c r="X80" s="254"/>
      <c r="Y80" s="254"/>
      <c r="Z80" s="254"/>
      <c r="AA80" s="254"/>
      <c r="AB80" s="254"/>
      <c r="AC80" s="254"/>
      <c r="AD80" s="254"/>
      <c r="AE80" s="144"/>
    </row>
    <row r="81" spans="1:31" ht="11.25" customHeight="1" x14ac:dyDescent="0.2">
      <c r="A81" s="139"/>
      <c r="B81" s="264" t="s">
        <v>71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5"/>
      <c r="N81" s="123">
        <v>969</v>
      </c>
      <c r="O81" s="145">
        <v>3</v>
      </c>
      <c r="P81" s="145">
        <v>10</v>
      </c>
      <c r="Q81" s="146" t="s">
        <v>72</v>
      </c>
      <c r="R81" s="147">
        <v>0</v>
      </c>
      <c r="S81" s="252"/>
      <c r="T81" s="252"/>
      <c r="U81" s="252"/>
      <c r="V81" s="253"/>
      <c r="W81" s="148">
        <v>2</v>
      </c>
      <c r="X81" s="254"/>
      <c r="Y81" s="254"/>
      <c r="Z81" s="254"/>
      <c r="AA81" s="254"/>
      <c r="AB81" s="254"/>
      <c r="AC81" s="254"/>
      <c r="AD81" s="254"/>
      <c r="AE81" s="144"/>
    </row>
    <row r="82" spans="1:31" ht="11.25" customHeight="1" x14ac:dyDescent="0.2">
      <c r="A82" s="139"/>
      <c r="B82" s="264" t="s">
        <v>71</v>
      </c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5"/>
      <c r="N82" s="123">
        <v>969</v>
      </c>
      <c r="O82" s="145">
        <v>3</v>
      </c>
      <c r="P82" s="145">
        <v>10</v>
      </c>
      <c r="Q82" s="146" t="s">
        <v>10</v>
      </c>
      <c r="R82" s="147">
        <v>0</v>
      </c>
      <c r="S82" s="252"/>
      <c r="T82" s="252"/>
      <c r="U82" s="252"/>
      <c r="V82" s="253"/>
      <c r="W82" s="148">
        <v>2</v>
      </c>
      <c r="X82" s="254"/>
      <c r="Y82" s="254"/>
      <c r="Z82" s="254"/>
      <c r="AA82" s="254"/>
      <c r="AB82" s="254"/>
      <c r="AC82" s="254"/>
      <c r="AD82" s="254"/>
      <c r="AE82" s="144"/>
    </row>
    <row r="83" spans="1:31" ht="21.75" customHeight="1" x14ac:dyDescent="0.2">
      <c r="A83" s="139"/>
      <c r="B83" s="264" t="s">
        <v>41</v>
      </c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5"/>
      <c r="N83" s="123">
        <v>969</v>
      </c>
      <c r="O83" s="145">
        <v>3</v>
      </c>
      <c r="P83" s="145">
        <v>10</v>
      </c>
      <c r="Q83" s="146" t="s">
        <v>10</v>
      </c>
      <c r="R83" s="147" t="s">
        <v>14</v>
      </c>
      <c r="S83" s="252"/>
      <c r="T83" s="252"/>
      <c r="U83" s="252"/>
      <c r="V83" s="253"/>
      <c r="W83" s="148">
        <v>2</v>
      </c>
      <c r="X83" s="254"/>
      <c r="Y83" s="254"/>
      <c r="Z83" s="254"/>
      <c r="AA83" s="254"/>
      <c r="AB83" s="254"/>
      <c r="AC83" s="254"/>
      <c r="AD83" s="254"/>
      <c r="AE83" s="144"/>
    </row>
    <row r="84" spans="1:31" ht="21.75" customHeight="1" x14ac:dyDescent="0.2">
      <c r="A84" s="139"/>
      <c r="B84" s="264" t="s">
        <v>40</v>
      </c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5"/>
      <c r="N84" s="123">
        <v>969</v>
      </c>
      <c r="O84" s="145">
        <v>3</v>
      </c>
      <c r="P84" s="145">
        <v>10</v>
      </c>
      <c r="Q84" s="146" t="s">
        <v>10</v>
      </c>
      <c r="R84" s="147" t="s">
        <v>39</v>
      </c>
      <c r="S84" s="252"/>
      <c r="T84" s="252"/>
      <c r="U84" s="252"/>
      <c r="V84" s="253"/>
      <c r="W84" s="148">
        <v>2</v>
      </c>
      <c r="X84" s="254"/>
      <c r="Y84" s="254"/>
      <c r="Z84" s="254"/>
      <c r="AA84" s="254"/>
      <c r="AB84" s="254"/>
      <c r="AC84" s="254"/>
      <c r="AD84" s="254"/>
      <c r="AE84" s="144"/>
    </row>
    <row r="85" spans="1:31" ht="11.25" customHeight="1" x14ac:dyDescent="0.2">
      <c r="A85" s="139"/>
      <c r="B85" s="264" t="s">
        <v>38</v>
      </c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5"/>
      <c r="N85" s="123">
        <v>969</v>
      </c>
      <c r="O85" s="145">
        <v>3</v>
      </c>
      <c r="P85" s="145">
        <v>10</v>
      </c>
      <c r="Q85" s="146" t="s">
        <v>10</v>
      </c>
      <c r="R85" s="147" t="s">
        <v>2</v>
      </c>
      <c r="S85" s="252"/>
      <c r="T85" s="252"/>
      <c r="U85" s="252"/>
      <c r="V85" s="253"/>
      <c r="W85" s="148">
        <v>2</v>
      </c>
      <c r="X85" s="254"/>
      <c r="Y85" s="254"/>
      <c r="Z85" s="254"/>
      <c r="AA85" s="254"/>
      <c r="AB85" s="254"/>
      <c r="AC85" s="254"/>
      <c r="AD85" s="254"/>
      <c r="AE85" s="144"/>
    </row>
    <row r="86" spans="1:31" ht="11.25" customHeight="1" x14ac:dyDescent="0.2">
      <c r="A86" s="139"/>
      <c r="B86" s="264" t="s">
        <v>70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5"/>
      <c r="N86" s="123">
        <v>969</v>
      </c>
      <c r="O86" s="145">
        <v>4</v>
      </c>
      <c r="P86" s="145">
        <v>0</v>
      </c>
      <c r="Q86" s="146">
        <v>0</v>
      </c>
      <c r="R86" s="147">
        <v>0</v>
      </c>
      <c r="S86" s="252"/>
      <c r="T86" s="252"/>
      <c r="U86" s="252"/>
      <c r="V86" s="253"/>
      <c r="W86" s="148">
        <v>207</v>
      </c>
      <c r="X86" s="254"/>
      <c r="Y86" s="254"/>
      <c r="Z86" s="254"/>
      <c r="AA86" s="254"/>
      <c r="AB86" s="254"/>
      <c r="AC86" s="254"/>
      <c r="AD86" s="254"/>
      <c r="AE86" s="144"/>
    </row>
    <row r="87" spans="1:31" ht="11.25" customHeight="1" x14ac:dyDescent="0.2">
      <c r="A87" s="139"/>
      <c r="B87" s="264" t="s">
        <v>69</v>
      </c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5"/>
      <c r="N87" s="123">
        <v>969</v>
      </c>
      <c r="O87" s="145">
        <v>4</v>
      </c>
      <c r="P87" s="145">
        <v>12</v>
      </c>
      <c r="Q87" s="146">
        <v>0</v>
      </c>
      <c r="R87" s="147">
        <v>0</v>
      </c>
      <c r="S87" s="252"/>
      <c r="T87" s="252"/>
      <c r="U87" s="252"/>
      <c r="V87" s="253"/>
      <c r="W87" s="148">
        <v>207</v>
      </c>
      <c r="X87" s="254"/>
      <c r="Y87" s="254"/>
      <c r="Z87" s="254"/>
      <c r="AA87" s="254"/>
      <c r="AB87" s="254"/>
      <c r="AC87" s="254"/>
      <c r="AD87" s="254"/>
      <c r="AE87" s="144"/>
    </row>
    <row r="88" spans="1:31" ht="11.25" customHeight="1" x14ac:dyDescent="0.2">
      <c r="A88" s="139"/>
      <c r="B88" s="264" t="s">
        <v>50</v>
      </c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5"/>
      <c r="N88" s="123">
        <v>969</v>
      </c>
      <c r="O88" s="145">
        <v>4</v>
      </c>
      <c r="P88" s="145">
        <v>12</v>
      </c>
      <c r="Q88" s="146" t="s">
        <v>49</v>
      </c>
      <c r="R88" s="147">
        <v>0</v>
      </c>
      <c r="S88" s="252"/>
      <c r="T88" s="252"/>
      <c r="U88" s="252"/>
      <c r="V88" s="253"/>
      <c r="W88" s="148">
        <v>2</v>
      </c>
      <c r="X88" s="254"/>
      <c r="Y88" s="254"/>
      <c r="Z88" s="254"/>
      <c r="AA88" s="254"/>
      <c r="AB88" s="254"/>
      <c r="AC88" s="254"/>
      <c r="AD88" s="254"/>
      <c r="AE88" s="144"/>
    </row>
    <row r="89" spans="1:31" ht="32.25" customHeight="1" x14ac:dyDescent="0.2">
      <c r="A89" s="139"/>
      <c r="B89" s="264" t="s">
        <v>68</v>
      </c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5"/>
      <c r="N89" s="123">
        <v>969</v>
      </c>
      <c r="O89" s="145">
        <v>4</v>
      </c>
      <c r="P89" s="145">
        <v>12</v>
      </c>
      <c r="Q89" s="146" t="s">
        <v>67</v>
      </c>
      <c r="R89" s="147">
        <v>0</v>
      </c>
      <c r="S89" s="252"/>
      <c r="T89" s="252"/>
      <c r="U89" s="252"/>
      <c r="V89" s="253"/>
      <c r="W89" s="148">
        <v>2</v>
      </c>
      <c r="X89" s="254"/>
      <c r="Y89" s="254"/>
      <c r="Z89" s="254"/>
      <c r="AA89" s="254"/>
      <c r="AB89" s="254"/>
      <c r="AC89" s="254"/>
      <c r="AD89" s="254"/>
      <c r="AE89" s="144"/>
    </row>
    <row r="90" spans="1:31" ht="32.25" customHeight="1" x14ac:dyDescent="0.2">
      <c r="A90" s="139"/>
      <c r="B90" s="264" t="s">
        <v>66</v>
      </c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5"/>
      <c r="N90" s="123">
        <v>969</v>
      </c>
      <c r="O90" s="145">
        <v>4</v>
      </c>
      <c r="P90" s="145">
        <v>12</v>
      </c>
      <c r="Q90" s="146" t="s">
        <v>8</v>
      </c>
      <c r="R90" s="147">
        <v>0</v>
      </c>
      <c r="S90" s="252"/>
      <c r="T90" s="252"/>
      <c r="U90" s="252"/>
      <c r="V90" s="253"/>
      <c r="W90" s="148">
        <v>2</v>
      </c>
      <c r="X90" s="254"/>
      <c r="Y90" s="254"/>
      <c r="Z90" s="254"/>
      <c r="AA90" s="254"/>
      <c r="AB90" s="254"/>
      <c r="AC90" s="254"/>
      <c r="AD90" s="254"/>
      <c r="AE90" s="144"/>
    </row>
    <row r="91" spans="1:31" ht="21.75" customHeight="1" x14ac:dyDescent="0.2">
      <c r="A91" s="139"/>
      <c r="B91" s="264" t="s">
        <v>41</v>
      </c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5"/>
      <c r="N91" s="123">
        <v>969</v>
      </c>
      <c r="O91" s="145">
        <v>4</v>
      </c>
      <c r="P91" s="145">
        <v>12</v>
      </c>
      <c r="Q91" s="146" t="s">
        <v>8</v>
      </c>
      <c r="R91" s="147" t="s">
        <v>14</v>
      </c>
      <c r="S91" s="252"/>
      <c r="T91" s="252"/>
      <c r="U91" s="252"/>
      <c r="V91" s="253"/>
      <c r="W91" s="148">
        <v>2</v>
      </c>
      <c r="X91" s="254"/>
      <c r="Y91" s="254"/>
      <c r="Z91" s="254"/>
      <c r="AA91" s="254"/>
      <c r="AB91" s="254"/>
      <c r="AC91" s="254"/>
      <c r="AD91" s="254"/>
      <c r="AE91" s="144"/>
    </row>
    <row r="92" spans="1:31" ht="21.75" customHeight="1" x14ac:dyDescent="0.2">
      <c r="A92" s="139"/>
      <c r="B92" s="264" t="s">
        <v>40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5"/>
      <c r="N92" s="123">
        <v>969</v>
      </c>
      <c r="O92" s="145">
        <v>4</v>
      </c>
      <c r="P92" s="145">
        <v>12</v>
      </c>
      <c r="Q92" s="146" t="s">
        <v>8</v>
      </c>
      <c r="R92" s="147" t="s">
        <v>39</v>
      </c>
      <c r="S92" s="252"/>
      <c r="T92" s="252"/>
      <c r="U92" s="252"/>
      <c r="V92" s="253"/>
      <c r="W92" s="148">
        <v>2</v>
      </c>
      <c r="X92" s="254"/>
      <c r="Y92" s="254"/>
      <c r="Z92" s="254"/>
      <c r="AA92" s="254"/>
      <c r="AB92" s="254"/>
      <c r="AC92" s="254"/>
      <c r="AD92" s="254"/>
      <c r="AE92" s="144"/>
    </row>
    <row r="93" spans="1:31" ht="11.25" customHeight="1" x14ac:dyDescent="0.2">
      <c r="A93" s="139"/>
      <c r="B93" s="264" t="s">
        <v>38</v>
      </c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5"/>
      <c r="N93" s="123">
        <v>969</v>
      </c>
      <c r="O93" s="145">
        <v>4</v>
      </c>
      <c r="P93" s="145">
        <v>12</v>
      </c>
      <c r="Q93" s="146" t="s">
        <v>8</v>
      </c>
      <c r="R93" s="147" t="s">
        <v>2</v>
      </c>
      <c r="S93" s="252"/>
      <c r="T93" s="252"/>
      <c r="U93" s="252"/>
      <c r="V93" s="253"/>
      <c r="W93" s="148">
        <v>2</v>
      </c>
      <c r="X93" s="254"/>
      <c r="Y93" s="254"/>
      <c r="Z93" s="254"/>
      <c r="AA93" s="254"/>
      <c r="AB93" s="254"/>
      <c r="AC93" s="254"/>
      <c r="AD93" s="254"/>
      <c r="AE93" s="144"/>
    </row>
    <row r="94" spans="1:31" ht="11.25" customHeight="1" x14ac:dyDescent="0.2">
      <c r="A94" s="139"/>
      <c r="B94" s="264" t="s">
        <v>50</v>
      </c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5"/>
      <c r="N94" s="123">
        <v>969</v>
      </c>
      <c r="O94" s="145">
        <v>4</v>
      </c>
      <c r="P94" s="145">
        <v>12</v>
      </c>
      <c r="Q94" s="146" t="s">
        <v>49</v>
      </c>
      <c r="R94" s="147">
        <v>0</v>
      </c>
      <c r="S94" s="252"/>
      <c r="T94" s="252"/>
      <c r="U94" s="252"/>
      <c r="V94" s="253"/>
      <c r="W94" s="148">
        <v>2</v>
      </c>
      <c r="X94" s="254"/>
      <c r="Y94" s="254"/>
      <c r="Z94" s="254"/>
      <c r="AA94" s="254"/>
      <c r="AB94" s="254"/>
      <c r="AC94" s="254"/>
      <c r="AD94" s="254"/>
      <c r="AE94" s="144"/>
    </row>
    <row r="95" spans="1:31" ht="21.75" customHeight="1" x14ac:dyDescent="0.2">
      <c r="A95" s="139"/>
      <c r="B95" s="264" t="s">
        <v>65</v>
      </c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5"/>
      <c r="N95" s="123">
        <v>969</v>
      </c>
      <c r="O95" s="145">
        <v>4</v>
      </c>
      <c r="P95" s="145">
        <v>12</v>
      </c>
      <c r="Q95" s="146" t="s">
        <v>64</v>
      </c>
      <c r="R95" s="147">
        <v>0</v>
      </c>
      <c r="S95" s="252"/>
      <c r="T95" s="252"/>
      <c r="U95" s="252"/>
      <c r="V95" s="253"/>
      <c r="W95" s="148">
        <v>2</v>
      </c>
      <c r="X95" s="254"/>
      <c r="Y95" s="254"/>
      <c r="Z95" s="254"/>
      <c r="AA95" s="254"/>
      <c r="AB95" s="254"/>
      <c r="AC95" s="254"/>
      <c r="AD95" s="254"/>
      <c r="AE95" s="144"/>
    </row>
    <row r="96" spans="1:31" ht="21.75" customHeight="1" x14ac:dyDescent="0.2">
      <c r="A96" s="139"/>
      <c r="B96" s="264" t="s">
        <v>63</v>
      </c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5"/>
      <c r="N96" s="123">
        <v>969</v>
      </c>
      <c r="O96" s="145">
        <v>4</v>
      </c>
      <c r="P96" s="145">
        <v>12</v>
      </c>
      <c r="Q96" s="146" t="s">
        <v>9</v>
      </c>
      <c r="R96" s="147">
        <v>0</v>
      </c>
      <c r="S96" s="252"/>
      <c r="T96" s="252"/>
      <c r="U96" s="252"/>
      <c r="V96" s="253"/>
      <c r="W96" s="148">
        <v>2</v>
      </c>
      <c r="X96" s="254"/>
      <c r="Y96" s="254"/>
      <c r="Z96" s="254"/>
      <c r="AA96" s="254"/>
      <c r="AB96" s="254"/>
      <c r="AC96" s="254"/>
      <c r="AD96" s="254"/>
      <c r="AE96" s="144"/>
    </row>
    <row r="97" spans="1:31" ht="21.75" customHeight="1" x14ac:dyDescent="0.2">
      <c r="A97" s="139"/>
      <c r="B97" s="264" t="s">
        <v>41</v>
      </c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5"/>
      <c r="N97" s="123">
        <v>969</v>
      </c>
      <c r="O97" s="145">
        <v>4</v>
      </c>
      <c r="P97" s="145">
        <v>12</v>
      </c>
      <c r="Q97" s="146" t="s">
        <v>9</v>
      </c>
      <c r="R97" s="147" t="s">
        <v>14</v>
      </c>
      <c r="S97" s="252"/>
      <c r="T97" s="252"/>
      <c r="U97" s="252"/>
      <c r="V97" s="253"/>
      <c r="W97" s="148">
        <v>2</v>
      </c>
      <c r="X97" s="254"/>
      <c r="Y97" s="254"/>
      <c r="Z97" s="254"/>
      <c r="AA97" s="254"/>
      <c r="AB97" s="254"/>
      <c r="AC97" s="254"/>
      <c r="AD97" s="254"/>
      <c r="AE97" s="144"/>
    </row>
    <row r="98" spans="1:31" ht="21.75" customHeight="1" x14ac:dyDescent="0.2">
      <c r="A98" s="139"/>
      <c r="B98" s="264" t="s">
        <v>40</v>
      </c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5"/>
      <c r="N98" s="123">
        <v>969</v>
      </c>
      <c r="O98" s="145">
        <v>4</v>
      </c>
      <c r="P98" s="145">
        <v>12</v>
      </c>
      <c r="Q98" s="146" t="s">
        <v>9</v>
      </c>
      <c r="R98" s="147" t="s">
        <v>39</v>
      </c>
      <c r="S98" s="252"/>
      <c r="T98" s="252"/>
      <c r="U98" s="252"/>
      <c r="V98" s="253"/>
      <c r="W98" s="148">
        <v>2</v>
      </c>
      <c r="X98" s="254"/>
      <c r="Y98" s="254"/>
      <c r="Z98" s="254"/>
      <c r="AA98" s="254"/>
      <c r="AB98" s="254"/>
      <c r="AC98" s="254"/>
      <c r="AD98" s="254"/>
      <c r="AE98" s="144"/>
    </row>
    <row r="99" spans="1:31" ht="11.25" customHeight="1" x14ac:dyDescent="0.2">
      <c r="A99" s="139"/>
      <c r="B99" s="264" t="s">
        <v>38</v>
      </c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5"/>
      <c r="N99" s="123">
        <v>969</v>
      </c>
      <c r="O99" s="145">
        <v>4</v>
      </c>
      <c r="P99" s="145">
        <v>12</v>
      </c>
      <c r="Q99" s="146" t="s">
        <v>9</v>
      </c>
      <c r="R99" s="147" t="s">
        <v>2</v>
      </c>
      <c r="S99" s="252"/>
      <c r="T99" s="252"/>
      <c r="U99" s="252"/>
      <c r="V99" s="253"/>
      <c r="W99" s="148">
        <v>2</v>
      </c>
      <c r="X99" s="254"/>
      <c r="Y99" s="254"/>
      <c r="Z99" s="254"/>
      <c r="AA99" s="254"/>
      <c r="AB99" s="254"/>
      <c r="AC99" s="254"/>
      <c r="AD99" s="254"/>
      <c r="AE99" s="144"/>
    </row>
    <row r="100" spans="1:31" ht="11.25" customHeight="1" x14ac:dyDescent="0.2">
      <c r="A100" s="139"/>
      <c r="B100" s="264" t="s">
        <v>50</v>
      </c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5"/>
      <c r="N100" s="123">
        <v>969</v>
      </c>
      <c r="O100" s="145">
        <v>4</v>
      </c>
      <c r="P100" s="145">
        <v>12</v>
      </c>
      <c r="Q100" s="146" t="s">
        <v>49</v>
      </c>
      <c r="R100" s="147">
        <v>0</v>
      </c>
      <c r="S100" s="252"/>
      <c r="T100" s="252"/>
      <c r="U100" s="252"/>
      <c r="V100" s="253"/>
      <c r="W100" s="148">
        <v>203</v>
      </c>
      <c r="X100" s="254"/>
      <c r="Y100" s="254"/>
      <c r="Z100" s="254"/>
      <c r="AA100" s="254"/>
      <c r="AB100" s="254"/>
      <c r="AC100" s="254"/>
      <c r="AD100" s="254"/>
      <c r="AE100" s="144"/>
    </row>
    <row r="101" spans="1:31" ht="21.75" customHeight="1" x14ac:dyDescent="0.2">
      <c r="A101" s="139"/>
      <c r="B101" s="264" t="s">
        <v>48</v>
      </c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5"/>
      <c r="N101" s="123">
        <v>969</v>
      </c>
      <c r="O101" s="145">
        <v>4</v>
      </c>
      <c r="P101" s="145">
        <v>12</v>
      </c>
      <c r="Q101" s="146" t="s">
        <v>47</v>
      </c>
      <c r="R101" s="147">
        <v>0</v>
      </c>
      <c r="S101" s="252"/>
      <c r="T101" s="252"/>
      <c r="U101" s="252"/>
      <c r="V101" s="253"/>
      <c r="W101" s="148">
        <v>203</v>
      </c>
      <c r="X101" s="254"/>
      <c r="Y101" s="254"/>
      <c r="Z101" s="254"/>
      <c r="AA101" s="254"/>
      <c r="AB101" s="254"/>
      <c r="AC101" s="254"/>
      <c r="AD101" s="254"/>
      <c r="AE101" s="144"/>
    </row>
    <row r="102" spans="1:31" ht="21.75" customHeight="1" x14ac:dyDescent="0.2">
      <c r="A102" s="139"/>
      <c r="B102" s="264" t="s">
        <v>46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5"/>
      <c r="N102" s="123">
        <v>969</v>
      </c>
      <c r="O102" s="145">
        <v>4</v>
      </c>
      <c r="P102" s="145">
        <v>12</v>
      </c>
      <c r="Q102" s="146" t="s">
        <v>3</v>
      </c>
      <c r="R102" s="147">
        <v>0</v>
      </c>
      <c r="S102" s="252"/>
      <c r="T102" s="252"/>
      <c r="U102" s="252"/>
      <c r="V102" s="253"/>
      <c r="W102" s="148">
        <v>203</v>
      </c>
      <c r="X102" s="254"/>
      <c r="Y102" s="254"/>
      <c r="Z102" s="254"/>
      <c r="AA102" s="254"/>
      <c r="AB102" s="254"/>
      <c r="AC102" s="254"/>
      <c r="AD102" s="254"/>
      <c r="AE102" s="144"/>
    </row>
    <row r="103" spans="1:31" ht="21.75" customHeight="1" x14ac:dyDescent="0.2">
      <c r="A103" s="139"/>
      <c r="B103" s="264" t="s">
        <v>41</v>
      </c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5"/>
      <c r="N103" s="123">
        <v>969</v>
      </c>
      <c r="O103" s="145">
        <v>4</v>
      </c>
      <c r="P103" s="145">
        <v>12</v>
      </c>
      <c r="Q103" s="146" t="s">
        <v>3</v>
      </c>
      <c r="R103" s="147" t="s">
        <v>14</v>
      </c>
      <c r="S103" s="252"/>
      <c r="T103" s="252"/>
      <c r="U103" s="252"/>
      <c r="V103" s="253"/>
      <c r="W103" s="148">
        <v>178</v>
      </c>
      <c r="X103" s="254"/>
      <c r="Y103" s="254"/>
      <c r="Z103" s="254"/>
      <c r="AA103" s="254"/>
      <c r="AB103" s="254"/>
      <c r="AC103" s="254"/>
      <c r="AD103" s="254"/>
      <c r="AE103" s="144"/>
    </row>
    <row r="104" spans="1:31" ht="21.75" customHeight="1" x14ac:dyDescent="0.2">
      <c r="A104" s="139"/>
      <c r="B104" s="264" t="s">
        <v>40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5"/>
      <c r="N104" s="123">
        <v>969</v>
      </c>
      <c r="O104" s="145">
        <v>4</v>
      </c>
      <c r="P104" s="145">
        <v>12</v>
      </c>
      <c r="Q104" s="146" t="s">
        <v>3</v>
      </c>
      <c r="R104" s="147" t="s">
        <v>39</v>
      </c>
      <c r="S104" s="252"/>
      <c r="T104" s="252"/>
      <c r="U104" s="252"/>
      <c r="V104" s="253"/>
      <c r="W104" s="148">
        <v>178</v>
      </c>
      <c r="X104" s="254"/>
      <c r="Y104" s="254"/>
      <c r="Z104" s="254"/>
      <c r="AA104" s="254"/>
      <c r="AB104" s="254"/>
      <c r="AC104" s="254"/>
      <c r="AD104" s="254"/>
      <c r="AE104" s="144"/>
    </row>
    <row r="105" spans="1:31" ht="21.75" customHeight="1" x14ac:dyDescent="0.2">
      <c r="A105" s="139"/>
      <c r="B105" s="264" t="s">
        <v>62</v>
      </c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5"/>
      <c r="N105" s="123">
        <v>969</v>
      </c>
      <c r="O105" s="145">
        <v>4</v>
      </c>
      <c r="P105" s="145">
        <v>12</v>
      </c>
      <c r="Q105" s="146" t="s">
        <v>3</v>
      </c>
      <c r="R105" s="147" t="s">
        <v>12</v>
      </c>
      <c r="S105" s="252"/>
      <c r="T105" s="252"/>
      <c r="U105" s="252"/>
      <c r="V105" s="253"/>
      <c r="W105" s="148">
        <v>50</v>
      </c>
      <c r="X105" s="254"/>
      <c r="Y105" s="254"/>
      <c r="Z105" s="254"/>
      <c r="AA105" s="254"/>
      <c r="AB105" s="254"/>
      <c r="AC105" s="254"/>
      <c r="AD105" s="254"/>
      <c r="AE105" s="144"/>
    </row>
    <row r="106" spans="1:31" ht="11.25" customHeight="1" x14ac:dyDescent="0.2">
      <c r="A106" s="139"/>
      <c r="B106" s="264" t="s">
        <v>38</v>
      </c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5"/>
      <c r="N106" s="123">
        <v>969</v>
      </c>
      <c r="O106" s="145">
        <v>4</v>
      </c>
      <c r="P106" s="145">
        <v>12</v>
      </c>
      <c r="Q106" s="146" t="s">
        <v>3</v>
      </c>
      <c r="R106" s="147" t="s">
        <v>2</v>
      </c>
      <c r="S106" s="252"/>
      <c r="T106" s="252"/>
      <c r="U106" s="252"/>
      <c r="V106" s="253"/>
      <c r="W106" s="148">
        <v>128</v>
      </c>
      <c r="X106" s="254"/>
      <c r="Y106" s="254"/>
      <c r="Z106" s="254"/>
      <c r="AA106" s="254"/>
      <c r="AB106" s="254"/>
      <c r="AC106" s="254"/>
      <c r="AD106" s="254"/>
      <c r="AE106" s="144"/>
    </row>
    <row r="107" spans="1:31" ht="11.25" customHeight="1" x14ac:dyDescent="0.2">
      <c r="A107" s="139"/>
      <c r="B107" s="264" t="s">
        <v>61</v>
      </c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5"/>
      <c r="N107" s="123">
        <v>969</v>
      </c>
      <c r="O107" s="145">
        <v>4</v>
      </c>
      <c r="P107" s="145">
        <v>12</v>
      </c>
      <c r="Q107" s="146" t="s">
        <v>3</v>
      </c>
      <c r="R107" s="147" t="s">
        <v>60</v>
      </c>
      <c r="S107" s="252"/>
      <c r="T107" s="252"/>
      <c r="U107" s="252"/>
      <c r="V107" s="253"/>
      <c r="W107" s="148">
        <v>25</v>
      </c>
      <c r="X107" s="254"/>
      <c r="Y107" s="254"/>
      <c r="Z107" s="254"/>
      <c r="AA107" s="254"/>
      <c r="AB107" s="254"/>
      <c r="AC107" s="254"/>
      <c r="AD107" s="254"/>
      <c r="AE107" s="144"/>
    </row>
    <row r="108" spans="1:31" ht="11.25" customHeight="1" x14ac:dyDescent="0.2">
      <c r="A108" s="139"/>
      <c r="B108" s="264" t="s">
        <v>59</v>
      </c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5"/>
      <c r="N108" s="123">
        <v>969</v>
      </c>
      <c r="O108" s="145">
        <v>4</v>
      </c>
      <c r="P108" s="145">
        <v>12</v>
      </c>
      <c r="Q108" s="146" t="s">
        <v>3</v>
      </c>
      <c r="R108" s="147" t="s">
        <v>58</v>
      </c>
      <c r="S108" s="252"/>
      <c r="T108" s="252"/>
      <c r="U108" s="252"/>
      <c r="V108" s="253"/>
      <c r="W108" s="148">
        <v>25</v>
      </c>
      <c r="X108" s="254"/>
      <c r="Y108" s="254"/>
      <c r="Z108" s="254"/>
      <c r="AA108" s="254"/>
      <c r="AB108" s="254"/>
      <c r="AC108" s="254"/>
      <c r="AD108" s="254"/>
      <c r="AE108" s="144"/>
    </row>
    <row r="109" spans="1:31" ht="11.25" customHeight="1" x14ac:dyDescent="0.2">
      <c r="A109" s="139"/>
      <c r="B109" s="264" t="s">
        <v>57</v>
      </c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5"/>
      <c r="N109" s="123">
        <v>969</v>
      </c>
      <c r="O109" s="145">
        <v>4</v>
      </c>
      <c r="P109" s="145">
        <v>12</v>
      </c>
      <c r="Q109" s="146" t="s">
        <v>3</v>
      </c>
      <c r="R109" s="147" t="s">
        <v>13</v>
      </c>
      <c r="S109" s="252"/>
      <c r="T109" s="252"/>
      <c r="U109" s="252"/>
      <c r="V109" s="253"/>
      <c r="W109" s="148">
        <v>25</v>
      </c>
      <c r="X109" s="254"/>
      <c r="Y109" s="254"/>
      <c r="Z109" s="254"/>
      <c r="AA109" s="254"/>
      <c r="AB109" s="254"/>
      <c r="AC109" s="254"/>
      <c r="AD109" s="254"/>
      <c r="AE109" s="144"/>
    </row>
    <row r="110" spans="1:31" ht="11.25" customHeight="1" x14ac:dyDescent="0.2">
      <c r="A110" s="139"/>
      <c r="B110" s="264" t="s">
        <v>56</v>
      </c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5"/>
      <c r="N110" s="123">
        <v>969</v>
      </c>
      <c r="O110" s="145">
        <v>5</v>
      </c>
      <c r="P110" s="145">
        <v>0</v>
      </c>
      <c r="Q110" s="146">
        <v>0</v>
      </c>
      <c r="R110" s="147">
        <v>0</v>
      </c>
      <c r="S110" s="252"/>
      <c r="T110" s="252"/>
      <c r="U110" s="252"/>
      <c r="V110" s="253"/>
      <c r="W110" s="148">
        <v>17</v>
      </c>
      <c r="X110" s="254"/>
      <c r="Y110" s="254"/>
      <c r="Z110" s="254"/>
      <c r="AA110" s="254"/>
      <c r="AB110" s="254"/>
      <c r="AC110" s="254"/>
      <c r="AD110" s="254"/>
      <c r="AE110" s="144"/>
    </row>
    <row r="111" spans="1:31" ht="11.25" customHeight="1" x14ac:dyDescent="0.2">
      <c r="A111" s="139"/>
      <c r="B111" s="264" t="s">
        <v>55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5"/>
      <c r="N111" s="123">
        <v>969</v>
      </c>
      <c r="O111" s="145">
        <v>5</v>
      </c>
      <c r="P111" s="145">
        <v>3</v>
      </c>
      <c r="Q111" s="146">
        <v>0</v>
      </c>
      <c r="R111" s="147">
        <v>0</v>
      </c>
      <c r="S111" s="252"/>
      <c r="T111" s="252"/>
      <c r="U111" s="252"/>
      <c r="V111" s="253"/>
      <c r="W111" s="148">
        <v>17</v>
      </c>
      <c r="X111" s="254"/>
      <c r="Y111" s="254"/>
      <c r="Z111" s="254"/>
      <c r="AA111" s="254"/>
      <c r="AB111" s="254"/>
      <c r="AC111" s="254"/>
      <c r="AD111" s="254"/>
      <c r="AE111" s="144"/>
    </row>
    <row r="112" spans="1:31" ht="11.25" customHeight="1" x14ac:dyDescent="0.2">
      <c r="A112" s="139"/>
      <c r="B112" s="264" t="s">
        <v>53</v>
      </c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5"/>
      <c r="N112" s="123">
        <v>969</v>
      </c>
      <c r="O112" s="145">
        <v>5</v>
      </c>
      <c r="P112" s="145">
        <v>3</v>
      </c>
      <c r="Q112" s="146" t="s">
        <v>54</v>
      </c>
      <c r="R112" s="147">
        <v>0</v>
      </c>
      <c r="S112" s="252"/>
      <c r="T112" s="252"/>
      <c r="U112" s="252"/>
      <c r="V112" s="253"/>
      <c r="W112" s="148">
        <v>17</v>
      </c>
      <c r="X112" s="254"/>
      <c r="Y112" s="254"/>
      <c r="Z112" s="254"/>
      <c r="AA112" s="254"/>
      <c r="AB112" s="254"/>
      <c r="AC112" s="254"/>
      <c r="AD112" s="254"/>
      <c r="AE112" s="144"/>
    </row>
    <row r="113" spans="1:31" ht="11.25" customHeight="1" x14ac:dyDescent="0.2">
      <c r="A113" s="139"/>
      <c r="B113" s="264" t="s">
        <v>53</v>
      </c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5"/>
      <c r="N113" s="123">
        <v>969</v>
      </c>
      <c r="O113" s="145">
        <v>5</v>
      </c>
      <c r="P113" s="145">
        <v>3</v>
      </c>
      <c r="Q113" s="146" t="s">
        <v>7</v>
      </c>
      <c r="R113" s="147">
        <v>0</v>
      </c>
      <c r="S113" s="252"/>
      <c r="T113" s="252"/>
      <c r="U113" s="252"/>
      <c r="V113" s="253"/>
      <c r="W113" s="148">
        <v>17</v>
      </c>
      <c r="X113" s="254"/>
      <c r="Y113" s="254"/>
      <c r="Z113" s="254"/>
      <c r="AA113" s="254"/>
      <c r="AB113" s="254"/>
      <c r="AC113" s="254"/>
      <c r="AD113" s="254"/>
      <c r="AE113" s="144"/>
    </row>
    <row r="114" spans="1:31" ht="21.75" customHeight="1" x14ac:dyDescent="0.2">
      <c r="A114" s="139"/>
      <c r="B114" s="264" t="s">
        <v>41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5"/>
      <c r="N114" s="123">
        <v>969</v>
      </c>
      <c r="O114" s="145">
        <v>5</v>
      </c>
      <c r="P114" s="145">
        <v>3</v>
      </c>
      <c r="Q114" s="146" t="s">
        <v>7</v>
      </c>
      <c r="R114" s="147" t="s">
        <v>14</v>
      </c>
      <c r="S114" s="252"/>
      <c r="T114" s="252"/>
      <c r="U114" s="252"/>
      <c r="V114" s="253"/>
      <c r="W114" s="148">
        <v>17</v>
      </c>
      <c r="X114" s="254"/>
      <c r="Y114" s="254"/>
      <c r="Z114" s="254"/>
      <c r="AA114" s="254"/>
      <c r="AB114" s="254"/>
      <c r="AC114" s="254"/>
      <c r="AD114" s="254"/>
      <c r="AE114" s="144"/>
    </row>
    <row r="115" spans="1:31" ht="21.75" customHeight="1" x14ac:dyDescent="0.2">
      <c r="A115" s="139"/>
      <c r="B115" s="264" t="s">
        <v>40</v>
      </c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5"/>
      <c r="N115" s="123">
        <v>969</v>
      </c>
      <c r="O115" s="145">
        <v>5</v>
      </c>
      <c r="P115" s="145">
        <v>3</v>
      </c>
      <c r="Q115" s="146" t="s">
        <v>7</v>
      </c>
      <c r="R115" s="147" t="s">
        <v>39</v>
      </c>
      <c r="S115" s="252"/>
      <c r="T115" s="252"/>
      <c r="U115" s="252"/>
      <c r="V115" s="253"/>
      <c r="W115" s="148">
        <v>17</v>
      </c>
      <c r="X115" s="254"/>
      <c r="Y115" s="254"/>
      <c r="Z115" s="254"/>
      <c r="AA115" s="254"/>
      <c r="AB115" s="254"/>
      <c r="AC115" s="254"/>
      <c r="AD115" s="254"/>
      <c r="AE115" s="144"/>
    </row>
    <row r="116" spans="1:31" ht="11.25" customHeight="1" x14ac:dyDescent="0.2">
      <c r="A116" s="139"/>
      <c r="B116" s="264" t="s">
        <v>38</v>
      </c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5"/>
      <c r="N116" s="123">
        <v>969</v>
      </c>
      <c r="O116" s="145">
        <v>5</v>
      </c>
      <c r="P116" s="145">
        <v>3</v>
      </c>
      <c r="Q116" s="146" t="s">
        <v>7</v>
      </c>
      <c r="R116" s="147" t="s">
        <v>2</v>
      </c>
      <c r="S116" s="252"/>
      <c r="T116" s="252"/>
      <c r="U116" s="252"/>
      <c r="V116" s="253"/>
      <c r="W116" s="148">
        <v>17</v>
      </c>
      <c r="X116" s="254"/>
      <c r="Y116" s="254"/>
      <c r="Z116" s="254"/>
      <c r="AA116" s="254"/>
      <c r="AB116" s="254"/>
      <c r="AC116" s="254"/>
      <c r="AD116" s="254"/>
      <c r="AE116" s="144"/>
    </row>
    <row r="117" spans="1:31" ht="11.25" customHeight="1" x14ac:dyDescent="0.2">
      <c r="A117" s="139"/>
      <c r="B117" s="264" t="s">
        <v>52</v>
      </c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5"/>
      <c r="N117" s="123">
        <v>969</v>
      </c>
      <c r="O117" s="145">
        <v>8</v>
      </c>
      <c r="P117" s="145">
        <v>0</v>
      </c>
      <c r="Q117" s="146">
        <v>0</v>
      </c>
      <c r="R117" s="147">
        <v>0</v>
      </c>
      <c r="S117" s="252"/>
      <c r="T117" s="252"/>
      <c r="U117" s="252"/>
      <c r="V117" s="253"/>
      <c r="W117" s="148">
        <v>22.99</v>
      </c>
      <c r="X117" s="254"/>
      <c r="Y117" s="254"/>
      <c r="Z117" s="254"/>
      <c r="AA117" s="254"/>
      <c r="AB117" s="254"/>
      <c r="AC117" s="254"/>
      <c r="AD117" s="254"/>
      <c r="AE117" s="144"/>
    </row>
    <row r="118" spans="1:31" ht="11.25" customHeight="1" x14ac:dyDescent="0.2">
      <c r="A118" s="139"/>
      <c r="B118" s="264" t="s">
        <v>51</v>
      </c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5"/>
      <c r="N118" s="123">
        <v>969</v>
      </c>
      <c r="O118" s="145">
        <v>8</v>
      </c>
      <c r="P118" s="145">
        <v>1</v>
      </c>
      <c r="Q118" s="146">
        <v>0</v>
      </c>
      <c r="R118" s="147">
        <v>0</v>
      </c>
      <c r="S118" s="252"/>
      <c r="T118" s="252"/>
      <c r="U118" s="252"/>
      <c r="V118" s="253"/>
      <c r="W118" s="148">
        <v>22.99</v>
      </c>
      <c r="X118" s="254"/>
      <c r="Y118" s="254"/>
      <c r="Z118" s="254"/>
      <c r="AA118" s="254"/>
      <c r="AB118" s="254"/>
      <c r="AC118" s="254"/>
      <c r="AD118" s="254"/>
      <c r="AE118" s="144"/>
    </row>
    <row r="119" spans="1:31" ht="11.25" customHeight="1" x14ac:dyDescent="0.2">
      <c r="A119" s="139"/>
      <c r="B119" s="264" t="s">
        <v>50</v>
      </c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5"/>
      <c r="N119" s="123">
        <v>969</v>
      </c>
      <c r="O119" s="145">
        <v>8</v>
      </c>
      <c r="P119" s="145">
        <v>1</v>
      </c>
      <c r="Q119" s="146" t="s">
        <v>49</v>
      </c>
      <c r="R119" s="147">
        <v>0</v>
      </c>
      <c r="S119" s="252"/>
      <c r="T119" s="252"/>
      <c r="U119" s="252"/>
      <c r="V119" s="253"/>
      <c r="W119" s="148">
        <v>22.99</v>
      </c>
      <c r="X119" s="254"/>
      <c r="Y119" s="254"/>
      <c r="Z119" s="254"/>
      <c r="AA119" s="254"/>
      <c r="AB119" s="254"/>
      <c r="AC119" s="254"/>
      <c r="AD119" s="254"/>
      <c r="AE119" s="144"/>
    </row>
    <row r="120" spans="1:31" ht="21.75" customHeight="1" x14ac:dyDescent="0.2">
      <c r="A120" s="139"/>
      <c r="B120" s="264" t="s">
        <v>48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5"/>
      <c r="N120" s="123">
        <v>969</v>
      </c>
      <c r="O120" s="145">
        <v>8</v>
      </c>
      <c r="P120" s="145">
        <v>1</v>
      </c>
      <c r="Q120" s="146" t="s">
        <v>47</v>
      </c>
      <c r="R120" s="147">
        <v>0</v>
      </c>
      <c r="S120" s="252"/>
      <c r="T120" s="252"/>
      <c r="U120" s="252"/>
      <c r="V120" s="253"/>
      <c r="W120" s="148">
        <v>22.99</v>
      </c>
      <c r="X120" s="254"/>
      <c r="Y120" s="254"/>
      <c r="Z120" s="254"/>
      <c r="AA120" s="254"/>
      <c r="AB120" s="254"/>
      <c r="AC120" s="254"/>
      <c r="AD120" s="254"/>
      <c r="AE120" s="144"/>
    </row>
    <row r="121" spans="1:31" ht="21.75" customHeight="1" x14ac:dyDescent="0.2">
      <c r="A121" s="139"/>
      <c r="B121" s="264" t="s">
        <v>46</v>
      </c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5"/>
      <c r="N121" s="123">
        <v>969</v>
      </c>
      <c r="O121" s="145">
        <v>8</v>
      </c>
      <c r="P121" s="145">
        <v>1</v>
      </c>
      <c r="Q121" s="146" t="s">
        <v>3</v>
      </c>
      <c r="R121" s="147">
        <v>0</v>
      </c>
      <c r="S121" s="252"/>
      <c r="T121" s="252"/>
      <c r="U121" s="252"/>
      <c r="V121" s="253"/>
      <c r="W121" s="148">
        <v>22.99</v>
      </c>
      <c r="X121" s="254"/>
      <c r="Y121" s="254"/>
      <c r="Z121" s="254"/>
      <c r="AA121" s="254"/>
      <c r="AB121" s="254"/>
      <c r="AC121" s="254"/>
      <c r="AD121" s="254"/>
      <c r="AE121" s="144"/>
    </row>
    <row r="122" spans="1:31" ht="21.75" customHeight="1" x14ac:dyDescent="0.2">
      <c r="A122" s="139"/>
      <c r="B122" s="264" t="s">
        <v>41</v>
      </c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5"/>
      <c r="N122" s="123">
        <v>969</v>
      </c>
      <c r="O122" s="145">
        <v>8</v>
      </c>
      <c r="P122" s="145">
        <v>1</v>
      </c>
      <c r="Q122" s="146" t="s">
        <v>3</v>
      </c>
      <c r="R122" s="147" t="s">
        <v>14</v>
      </c>
      <c r="S122" s="252"/>
      <c r="T122" s="252"/>
      <c r="U122" s="252"/>
      <c r="V122" s="253"/>
      <c r="W122" s="148">
        <v>22.99</v>
      </c>
      <c r="X122" s="254"/>
      <c r="Y122" s="254"/>
      <c r="Z122" s="254"/>
      <c r="AA122" s="254"/>
      <c r="AB122" s="254"/>
      <c r="AC122" s="254"/>
      <c r="AD122" s="254"/>
      <c r="AE122" s="144"/>
    </row>
    <row r="123" spans="1:31" ht="21.75" customHeight="1" x14ac:dyDescent="0.2">
      <c r="A123" s="139"/>
      <c r="B123" s="264" t="s">
        <v>40</v>
      </c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5"/>
      <c r="N123" s="123">
        <v>969</v>
      </c>
      <c r="O123" s="145">
        <v>8</v>
      </c>
      <c r="P123" s="145">
        <v>1</v>
      </c>
      <c r="Q123" s="146" t="s">
        <v>3</v>
      </c>
      <c r="R123" s="147" t="s">
        <v>39</v>
      </c>
      <c r="S123" s="252"/>
      <c r="T123" s="252"/>
      <c r="U123" s="252"/>
      <c r="V123" s="253"/>
      <c r="W123" s="148">
        <v>22.99</v>
      </c>
      <c r="X123" s="254"/>
      <c r="Y123" s="254"/>
      <c r="Z123" s="254"/>
      <c r="AA123" s="254"/>
      <c r="AB123" s="254"/>
      <c r="AC123" s="254"/>
      <c r="AD123" s="254"/>
      <c r="AE123" s="144"/>
    </row>
    <row r="124" spans="1:31" ht="11.25" customHeight="1" x14ac:dyDescent="0.2">
      <c r="A124" s="139"/>
      <c r="B124" s="264" t="s">
        <v>38</v>
      </c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5"/>
      <c r="N124" s="123">
        <v>969</v>
      </c>
      <c r="O124" s="145">
        <v>8</v>
      </c>
      <c r="P124" s="145">
        <v>1</v>
      </c>
      <c r="Q124" s="146" t="s">
        <v>3</v>
      </c>
      <c r="R124" s="147" t="s">
        <v>2</v>
      </c>
      <c r="S124" s="252"/>
      <c r="T124" s="252"/>
      <c r="U124" s="252"/>
      <c r="V124" s="253"/>
      <c r="W124" s="148">
        <v>22.99</v>
      </c>
      <c r="X124" s="254"/>
      <c r="Y124" s="254"/>
      <c r="Z124" s="254"/>
      <c r="AA124" s="254"/>
      <c r="AB124" s="254"/>
      <c r="AC124" s="254"/>
      <c r="AD124" s="254"/>
      <c r="AE124" s="144"/>
    </row>
    <row r="125" spans="1:31" ht="11.25" customHeight="1" x14ac:dyDescent="0.2">
      <c r="A125" s="139"/>
      <c r="B125" s="264" t="s">
        <v>45</v>
      </c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5"/>
      <c r="N125" s="123">
        <v>969</v>
      </c>
      <c r="O125" s="145">
        <v>10</v>
      </c>
      <c r="P125" s="145">
        <v>0</v>
      </c>
      <c r="Q125" s="146">
        <v>0</v>
      </c>
      <c r="R125" s="147">
        <v>0</v>
      </c>
      <c r="S125" s="252"/>
      <c r="T125" s="252"/>
      <c r="U125" s="252"/>
      <c r="V125" s="253"/>
      <c r="W125" s="148">
        <v>59.1</v>
      </c>
      <c r="X125" s="254"/>
      <c r="Y125" s="254"/>
      <c r="Z125" s="254"/>
      <c r="AA125" s="254"/>
      <c r="AB125" s="254"/>
      <c r="AC125" s="254"/>
      <c r="AD125" s="254"/>
      <c r="AE125" s="144"/>
    </row>
    <row r="126" spans="1:31" ht="11.25" customHeight="1" x14ac:dyDescent="0.2">
      <c r="A126" s="139"/>
      <c r="B126" s="264" t="s">
        <v>44</v>
      </c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5"/>
      <c r="N126" s="123">
        <v>969</v>
      </c>
      <c r="O126" s="145">
        <v>10</v>
      </c>
      <c r="P126" s="145">
        <v>3</v>
      </c>
      <c r="Q126" s="146">
        <v>0</v>
      </c>
      <c r="R126" s="147">
        <v>0</v>
      </c>
      <c r="S126" s="252"/>
      <c r="T126" s="252"/>
      <c r="U126" s="252"/>
      <c r="V126" s="253"/>
      <c r="W126" s="148">
        <v>59.1</v>
      </c>
      <c r="X126" s="254"/>
      <c r="Y126" s="254"/>
      <c r="Z126" s="254"/>
      <c r="AA126" s="254"/>
      <c r="AB126" s="254"/>
      <c r="AC126" s="254"/>
      <c r="AD126" s="254"/>
      <c r="AE126" s="144"/>
    </row>
    <row r="127" spans="1:31" ht="11.25" customHeight="1" x14ac:dyDescent="0.2">
      <c r="A127" s="139"/>
      <c r="B127" s="264" t="s">
        <v>42</v>
      </c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5"/>
      <c r="N127" s="123">
        <v>969</v>
      </c>
      <c r="O127" s="145">
        <v>10</v>
      </c>
      <c r="P127" s="145">
        <v>3</v>
      </c>
      <c r="Q127" s="146" t="s">
        <v>43</v>
      </c>
      <c r="R127" s="147">
        <v>0</v>
      </c>
      <c r="S127" s="252"/>
      <c r="T127" s="252"/>
      <c r="U127" s="252"/>
      <c r="V127" s="253"/>
      <c r="W127" s="148">
        <v>59.1</v>
      </c>
      <c r="X127" s="254"/>
      <c r="Y127" s="254"/>
      <c r="Z127" s="254"/>
      <c r="AA127" s="254"/>
      <c r="AB127" s="254"/>
      <c r="AC127" s="254"/>
      <c r="AD127" s="254"/>
      <c r="AE127" s="144"/>
    </row>
    <row r="128" spans="1:31" ht="11.25" customHeight="1" x14ac:dyDescent="0.2">
      <c r="A128" s="139"/>
      <c r="B128" s="264" t="s">
        <v>42</v>
      </c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5"/>
      <c r="N128" s="123">
        <v>969</v>
      </c>
      <c r="O128" s="145">
        <v>10</v>
      </c>
      <c r="P128" s="145">
        <v>3</v>
      </c>
      <c r="Q128" s="146" t="s">
        <v>18</v>
      </c>
      <c r="R128" s="147">
        <v>0</v>
      </c>
      <c r="S128" s="252"/>
      <c r="T128" s="252"/>
      <c r="U128" s="252"/>
      <c r="V128" s="253"/>
      <c r="W128" s="148">
        <v>59.1</v>
      </c>
      <c r="X128" s="254"/>
      <c r="Y128" s="254"/>
      <c r="Z128" s="254"/>
      <c r="AA128" s="254"/>
      <c r="AB128" s="254"/>
      <c r="AC128" s="254"/>
      <c r="AD128" s="254"/>
      <c r="AE128" s="144"/>
    </row>
    <row r="129" spans="1:31" ht="21.75" customHeight="1" x14ac:dyDescent="0.2">
      <c r="A129" s="139"/>
      <c r="B129" s="264" t="s">
        <v>41</v>
      </c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5"/>
      <c r="N129" s="123">
        <v>969</v>
      </c>
      <c r="O129" s="145">
        <v>10</v>
      </c>
      <c r="P129" s="145">
        <v>3</v>
      </c>
      <c r="Q129" s="146" t="s">
        <v>18</v>
      </c>
      <c r="R129" s="147" t="s">
        <v>14</v>
      </c>
      <c r="S129" s="252"/>
      <c r="T129" s="252"/>
      <c r="U129" s="252"/>
      <c r="V129" s="253"/>
      <c r="W129" s="148">
        <v>20</v>
      </c>
      <c r="X129" s="254"/>
      <c r="Y129" s="254"/>
      <c r="Z129" s="254"/>
      <c r="AA129" s="254"/>
      <c r="AB129" s="254"/>
      <c r="AC129" s="254"/>
      <c r="AD129" s="254"/>
      <c r="AE129" s="144"/>
    </row>
    <row r="130" spans="1:31" ht="21.75" customHeight="1" x14ac:dyDescent="0.2">
      <c r="A130" s="139"/>
      <c r="B130" s="264" t="s">
        <v>40</v>
      </c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5"/>
      <c r="N130" s="123">
        <v>969</v>
      </c>
      <c r="O130" s="145">
        <v>10</v>
      </c>
      <c r="P130" s="145">
        <v>3</v>
      </c>
      <c r="Q130" s="146" t="s">
        <v>18</v>
      </c>
      <c r="R130" s="147" t="s">
        <v>39</v>
      </c>
      <c r="S130" s="252"/>
      <c r="T130" s="252"/>
      <c r="U130" s="252"/>
      <c r="V130" s="253"/>
      <c r="W130" s="148">
        <v>20</v>
      </c>
      <c r="X130" s="254"/>
      <c r="Y130" s="254"/>
      <c r="Z130" s="254"/>
      <c r="AA130" s="254"/>
      <c r="AB130" s="254"/>
      <c r="AC130" s="254"/>
      <c r="AD130" s="254"/>
      <c r="AE130" s="144"/>
    </row>
    <row r="131" spans="1:31" ht="11.25" customHeight="1" x14ac:dyDescent="0.2">
      <c r="A131" s="139"/>
      <c r="B131" s="264" t="s">
        <v>38</v>
      </c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5"/>
      <c r="N131" s="123">
        <v>969</v>
      </c>
      <c r="O131" s="145">
        <v>10</v>
      </c>
      <c r="P131" s="145">
        <v>3</v>
      </c>
      <c r="Q131" s="146" t="s">
        <v>18</v>
      </c>
      <c r="R131" s="147" t="s">
        <v>2</v>
      </c>
      <c r="S131" s="252"/>
      <c r="T131" s="252"/>
      <c r="U131" s="252"/>
      <c r="V131" s="253"/>
      <c r="W131" s="148">
        <v>20</v>
      </c>
      <c r="X131" s="254"/>
      <c r="Y131" s="254"/>
      <c r="Z131" s="254"/>
      <c r="AA131" s="254"/>
      <c r="AB131" s="254"/>
      <c r="AC131" s="254"/>
      <c r="AD131" s="254"/>
      <c r="AE131" s="144"/>
    </row>
    <row r="132" spans="1:31" ht="11.25" customHeight="1" x14ac:dyDescent="0.2">
      <c r="A132" s="139"/>
      <c r="B132" s="264" t="s">
        <v>37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5"/>
      <c r="N132" s="123">
        <v>969</v>
      </c>
      <c r="O132" s="145">
        <v>10</v>
      </c>
      <c r="P132" s="145">
        <v>3</v>
      </c>
      <c r="Q132" s="146" t="s">
        <v>18</v>
      </c>
      <c r="R132" s="147" t="s">
        <v>36</v>
      </c>
      <c r="S132" s="252"/>
      <c r="T132" s="252"/>
      <c r="U132" s="252"/>
      <c r="V132" s="253"/>
      <c r="W132" s="148">
        <v>39.1</v>
      </c>
      <c r="X132" s="254"/>
      <c r="Y132" s="254"/>
      <c r="Z132" s="254"/>
      <c r="AA132" s="254"/>
      <c r="AB132" s="254"/>
      <c r="AC132" s="254"/>
      <c r="AD132" s="254"/>
      <c r="AE132" s="144"/>
    </row>
    <row r="133" spans="1:31" ht="21.75" customHeight="1" x14ac:dyDescent="0.2">
      <c r="A133" s="139"/>
      <c r="B133" s="264" t="s">
        <v>35</v>
      </c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5"/>
      <c r="N133" s="123">
        <v>969</v>
      </c>
      <c r="O133" s="145">
        <v>10</v>
      </c>
      <c r="P133" s="145">
        <v>3</v>
      </c>
      <c r="Q133" s="146" t="s">
        <v>18</v>
      </c>
      <c r="R133" s="147" t="s">
        <v>34</v>
      </c>
      <c r="S133" s="252"/>
      <c r="T133" s="252"/>
      <c r="U133" s="252"/>
      <c r="V133" s="253"/>
      <c r="W133" s="148">
        <v>39.1</v>
      </c>
      <c r="X133" s="254"/>
      <c r="Y133" s="254"/>
      <c r="Z133" s="254"/>
      <c r="AA133" s="254"/>
      <c r="AB133" s="254"/>
      <c r="AC133" s="254"/>
      <c r="AD133" s="254"/>
      <c r="AE133" s="144"/>
    </row>
    <row r="134" spans="1:31" ht="21.75" customHeight="1" thickBot="1" x14ac:dyDescent="0.25">
      <c r="A134" s="139"/>
      <c r="B134" s="266" t="s">
        <v>33</v>
      </c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7"/>
      <c r="N134" s="201">
        <v>969</v>
      </c>
      <c r="O134" s="149">
        <v>10</v>
      </c>
      <c r="P134" s="149">
        <v>3</v>
      </c>
      <c r="Q134" s="150" t="s">
        <v>18</v>
      </c>
      <c r="R134" s="151" t="s">
        <v>17</v>
      </c>
      <c r="S134" s="247"/>
      <c r="T134" s="247"/>
      <c r="U134" s="247"/>
      <c r="V134" s="248"/>
      <c r="W134" s="152">
        <v>39.1</v>
      </c>
      <c r="X134" s="249"/>
      <c r="Y134" s="249"/>
      <c r="Z134" s="249"/>
      <c r="AA134" s="249"/>
      <c r="AB134" s="249"/>
      <c r="AC134" s="249"/>
      <c r="AD134" s="249"/>
      <c r="AE134" s="144"/>
    </row>
    <row r="135" spans="1:31" ht="11.25" customHeight="1" x14ac:dyDescent="0.2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153"/>
      <c r="P135" s="153"/>
      <c r="Q135" s="80"/>
      <c r="R135" s="80"/>
      <c r="S135" s="80"/>
      <c r="T135" s="80"/>
      <c r="U135" s="80"/>
      <c r="V135" s="80"/>
      <c r="W135" s="133"/>
      <c r="X135" s="80"/>
      <c r="Y135" s="80"/>
      <c r="Z135" s="80"/>
      <c r="AA135" s="80"/>
      <c r="AB135" s="80"/>
      <c r="AC135" s="80"/>
      <c r="AD135" s="80"/>
      <c r="AE135" s="80"/>
    </row>
    <row r="136" spans="1:31" ht="11.25" customHeight="1" x14ac:dyDescent="0.2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153"/>
      <c r="P136" s="153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</row>
    <row r="137" spans="1:31" ht="11.25" customHeight="1" x14ac:dyDescent="0.2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153"/>
      <c r="P137" s="153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</row>
    <row r="138" spans="1:31" ht="11.25" customHeight="1" x14ac:dyDescent="0.2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153"/>
      <c r="P138" s="153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</row>
    <row r="139" spans="1:31" ht="11.25" customHeight="1" x14ac:dyDescent="0.2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153"/>
      <c r="P139" s="153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</row>
    <row r="140" spans="1:31" ht="11.25" customHeight="1" x14ac:dyDescent="0.2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153"/>
      <c r="P140" s="153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</row>
    <row r="141" spans="1:31" ht="11.25" customHeight="1" x14ac:dyDescent="0.2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153"/>
      <c r="P141" s="153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</row>
    <row r="142" spans="1:31" ht="11.25" customHeight="1" x14ac:dyDescent="0.2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153"/>
      <c r="P142" s="153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</row>
    <row r="143" spans="1:31" ht="11.25" customHeight="1" x14ac:dyDescent="0.2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153"/>
      <c r="P143" s="153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</row>
    <row r="144" spans="1:3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/>
      <c r="P144" s="4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/>
      <c r="P145" s="4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/>
      <c r="P146" s="4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/>
      <c r="P147" s="4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/>
      <c r="P148" s="4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/>
      <c r="P149" s="4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/>
      <c r="P150" s="4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/>
      <c r="P151" s="4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/>
      <c r="P152" s="4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/>
      <c r="P153" s="4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/>
      <c r="P154" s="4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/>
      <c r="P155" s="4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/>
      <c r="P156" s="4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/>
      <c r="P157" s="4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/>
      <c r="P158" s="4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/>
      <c r="P159" s="4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/>
      <c r="P160" s="4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/>
      <c r="P161" s="4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/>
      <c r="P162" s="4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/>
      <c r="P163" s="4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/>
      <c r="P164" s="4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/>
      <c r="P165" s="4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/>
      <c r="P166" s="4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/>
      <c r="P167" s="4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/>
      <c r="P168" s="4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/>
      <c r="P169" s="4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/>
      <c r="P170" s="4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/>
      <c r="P171" s="4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/>
      <c r="P172" s="4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/>
      <c r="P173" s="4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/>
      <c r="P174" s="4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/>
      <c r="P175" s="4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/>
      <c r="P176" s="4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/>
      <c r="P177" s="4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/>
      <c r="P178" s="4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/>
      <c r="P179" s="4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/>
      <c r="P180" s="4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/>
      <c r="P181" s="4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/>
      <c r="P182" s="4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/>
      <c r="P183" s="4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/>
      <c r="P184" s="4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/>
      <c r="P185" s="4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/>
      <c r="P186" s="4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/>
      <c r="P187" s="4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/>
      <c r="P188" s="4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/>
      <c r="P189" s="4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/>
      <c r="P190" s="4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/>
      <c r="P191" s="4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/>
      <c r="P192" s="4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/>
      <c r="P193" s="4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/>
      <c r="P194" s="4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/>
      <c r="P195" s="4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/>
      <c r="P196" s="4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  <c r="P197" s="4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/>
      <c r="P198" s="4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/>
      <c r="P199" s="4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/>
      <c r="P200" s="4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/>
      <c r="P201" s="4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/>
      <c r="P202" s="4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/>
      <c r="P203" s="4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/>
      <c r="P204" s="4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/>
      <c r="P205" s="4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/>
      <c r="P206" s="4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/>
      <c r="P207" s="4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/>
      <c r="P208" s="4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/>
      <c r="P209" s="4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/>
      <c r="P210" s="4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/>
      <c r="P211" s="4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/>
      <c r="P212" s="4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4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4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4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4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4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4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4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4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4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4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4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4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4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4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4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4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4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4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4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4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4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4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4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4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4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4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4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4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4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4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4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4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4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4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4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4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4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4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4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4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4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4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4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4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4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4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4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4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4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4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4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4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4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4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4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4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4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4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4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4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4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4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4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4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4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4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4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4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4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4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4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4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4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4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4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4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4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4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4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4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4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4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4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4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4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4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4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4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4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4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4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4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4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4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4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4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4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4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4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4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4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4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4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4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4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4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4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4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  <c r="P321" s="4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  <c r="P322" s="4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  <c r="P323" s="4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  <c r="P324" s="4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  <c r="P325" s="4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  <c r="P326" s="4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  <c r="P327" s="4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  <c r="P328" s="4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  <c r="P329" s="4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  <c r="P330" s="4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  <c r="P331" s="4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  <c r="P332" s="4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  <c r="P333" s="4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  <c r="P334" s="4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  <c r="P335" s="4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  <c r="P336" s="4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  <c r="P337" s="4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  <c r="P338" s="4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  <c r="P339" s="4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  <c r="P340" s="4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  <c r="P341" s="4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  <c r="P342" s="4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  <c r="P343" s="4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  <c r="P344" s="4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  <c r="P345" s="4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  <c r="P346" s="4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  <c r="P347" s="4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  <c r="P348" s="4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  <c r="P349" s="4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  <c r="P350" s="4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  <c r="P351" s="4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  <c r="P352" s="4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  <c r="P353" s="4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  <c r="P354" s="4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  <c r="P355" s="4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  <c r="P356" s="4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  <c r="P357" s="4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  <c r="P358" s="4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  <c r="P359" s="4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  <c r="P360" s="4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  <c r="P361" s="4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  <c r="P362" s="4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  <c r="P363" s="4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  <c r="P364" s="4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  <c r="P365" s="4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  <c r="P366" s="4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  <c r="P367" s="4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  <c r="P368" s="4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  <c r="P369" s="4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  <c r="P370" s="4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  <c r="P371" s="4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  <c r="P372" s="4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  <c r="P373" s="4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  <c r="P374" s="4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  <c r="P375" s="4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  <c r="P376" s="4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  <c r="P377" s="4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  <c r="P378" s="4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  <c r="P379" s="4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  <c r="P380" s="4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  <c r="P381" s="4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  <c r="P382" s="4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  <c r="P383" s="4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  <c r="P384" s="4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  <c r="P385" s="4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  <c r="P386" s="4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  <c r="P387" s="4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  <c r="P388" s="4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  <c r="P389" s="4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  <c r="P390" s="4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  <c r="P391" s="4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  <c r="P392" s="4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  <c r="P393" s="4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  <c r="P394" s="4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  <c r="P395" s="4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  <c r="P396" s="4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  <c r="P397" s="4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  <c r="P398" s="4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  <c r="P399" s="4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  <c r="P400" s="4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  <c r="P401" s="4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  <c r="P402" s="4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  <c r="P403" s="4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  <c r="P404" s="4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  <c r="P405" s="4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  <c r="P406" s="4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  <c r="P407" s="4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  <c r="P408" s="4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  <c r="P409" s="4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  <c r="P410" s="4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  <c r="P411" s="4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  <c r="P412" s="4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  <c r="P413" s="4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  <c r="P414" s="4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  <c r="P415" s="4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  <c r="P416" s="4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  <c r="P417" s="4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  <c r="P418" s="4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  <c r="P419" s="4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  <c r="P420" s="4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  <c r="P421" s="4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  <c r="P422" s="4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  <c r="P423" s="4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  <c r="P424" s="4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  <c r="P425" s="4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  <c r="P426" s="4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  <c r="P427" s="4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  <c r="P428" s="4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  <c r="P429" s="4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  <c r="P430" s="4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  <c r="P431" s="4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  <c r="P432" s="4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  <c r="P433" s="4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  <c r="P434" s="4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  <c r="P435" s="4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  <c r="P436" s="4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  <c r="P437" s="4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  <c r="P438" s="4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  <c r="P439" s="4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  <c r="P440" s="4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  <c r="P441" s="4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  <c r="P442" s="4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  <c r="P443" s="4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  <c r="P444" s="4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  <c r="P445" s="4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  <c r="P446" s="4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  <c r="P447" s="4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  <c r="P448" s="4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  <c r="P449" s="4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  <c r="P450" s="4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  <c r="P451" s="4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  <c r="P452" s="4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  <c r="P453" s="4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  <c r="P454" s="4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  <c r="P455" s="4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  <c r="P456" s="4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  <c r="P457" s="4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  <c r="P458" s="4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  <c r="P459" s="4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  <c r="P460" s="4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  <c r="P461" s="4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  <c r="P462" s="4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  <c r="P463" s="4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  <c r="P464" s="4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  <c r="P465" s="4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  <c r="P466" s="4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  <c r="P467" s="4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  <c r="P468" s="4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  <c r="P469" s="4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  <c r="P470" s="4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  <c r="P471" s="4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  <c r="P472" s="4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  <c r="P473" s="4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  <c r="P474" s="4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  <c r="P475" s="4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  <c r="P476" s="4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  <c r="P477" s="4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  <c r="P478" s="4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  <c r="P479" s="4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  <c r="P480" s="4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  <c r="P481" s="4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  <c r="P482" s="4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  <c r="P483" s="4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  <c r="P484" s="4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  <c r="P485" s="4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  <c r="P486" s="4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  <c r="P487" s="4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  <c r="P488" s="4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  <c r="P489" s="4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  <c r="P490" s="4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  <c r="P491" s="4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  <c r="P492" s="4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  <c r="P493" s="4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  <c r="P494" s="4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  <c r="P495" s="4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  <c r="P496" s="4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  <c r="P497" s="4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  <c r="P498" s="4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  <c r="P499" s="4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  <c r="P500" s="4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  <c r="P501" s="4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  <c r="P502" s="4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  <c r="P503" s="4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  <c r="P504" s="4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  <c r="P505" s="4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  <c r="P506" s="4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  <c r="P507" s="4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  <c r="P508" s="4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  <c r="P509" s="4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  <c r="P510" s="4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  <c r="P511" s="4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  <c r="P512" s="4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  <c r="P513" s="4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  <c r="P514" s="4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  <c r="P515" s="4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  <c r="P516" s="4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  <c r="P517" s="4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  <c r="P518" s="4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  <c r="P519" s="4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  <c r="P520" s="4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  <c r="P521" s="4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  <c r="P522" s="4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  <c r="P523" s="4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  <c r="P524" s="4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  <c r="P525" s="4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  <c r="P526" s="4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  <c r="P527" s="4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  <c r="P528" s="4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  <c r="P529" s="4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  <c r="P530" s="4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  <c r="P531" s="4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  <c r="P532" s="4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  <c r="P533" s="4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  <c r="P534" s="4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  <c r="P535" s="4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  <c r="P536" s="4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  <c r="P537" s="4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  <c r="P538" s="4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  <c r="P539" s="4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  <c r="P540" s="4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  <c r="P541" s="4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  <c r="P542" s="4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  <c r="P543" s="4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  <c r="P544" s="4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  <c r="P545" s="4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  <c r="P546" s="4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  <c r="P547" s="4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  <c r="P548" s="4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  <c r="P549" s="4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  <c r="P550" s="4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  <c r="P551" s="4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  <c r="P552" s="4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  <c r="P553" s="4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  <c r="P554" s="4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  <c r="P555" s="4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  <c r="P556" s="4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  <c r="P557" s="4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  <c r="P558" s="4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  <c r="P559" s="4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  <c r="P560" s="4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  <c r="P561" s="4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  <c r="P562" s="4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  <c r="P563" s="4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  <c r="P564" s="4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  <c r="P565" s="4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  <c r="P566" s="4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  <c r="P567" s="4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  <c r="P568" s="4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  <c r="P569" s="4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  <c r="P570" s="4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  <c r="P571" s="4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  <c r="P572" s="4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  <c r="P573" s="4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  <c r="P574" s="4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  <c r="P575" s="4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  <c r="P576" s="4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  <c r="P577" s="4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  <c r="P578" s="4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  <c r="P579" s="4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  <c r="P580" s="4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  <c r="P581" s="4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  <c r="P582" s="4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  <c r="P583" s="4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  <c r="P584" s="4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  <c r="P585" s="4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  <c r="P586" s="4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  <c r="P587" s="4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  <c r="P588" s="4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  <c r="P589" s="4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  <c r="P590" s="4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  <c r="P591" s="4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  <c r="P592" s="4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  <c r="P593" s="4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  <c r="P594" s="4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  <c r="P595" s="4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  <c r="P596" s="4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  <c r="P597" s="4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  <c r="P598" s="4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  <c r="P599" s="4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  <c r="P600" s="4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4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4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  <c r="P603" s="4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  <c r="P604" s="4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  <c r="P605" s="4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  <c r="P606" s="4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  <c r="P607" s="4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  <c r="P608" s="4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  <c r="P609" s="4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  <c r="P610" s="4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  <c r="P611" s="4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  <c r="P612" s="4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  <c r="P613" s="4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  <c r="P614" s="4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  <c r="P615" s="4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  <c r="P616" s="4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  <c r="P617" s="4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  <c r="P618" s="4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  <c r="P619" s="4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  <c r="P620" s="4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  <c r="P621" s="4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  <c r="P622" s="4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  <c r="P623" s="4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4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  <c r="P625" s="4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  <c r="P626" s="4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  <c r="P627" s="4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  <c r="P628" s="4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  <c r="P629" s="4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  <c r="P630" s="4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  <c r="P631" s="4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  <c r="P632" s="4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  <c r="P633" s="4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  <c r="P634" s="4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  <c r="P635" s="4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  <c r="P636" s="4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4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4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  <c r="P639" s="4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  <c r="P640" s="4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4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4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  <c r="P643" s="4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  <c r="P644" s="4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  <c r="P645" s="4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  <c r="P646" s="4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  <c r="P647" s="4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  <c r="P648" s="4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  <c r="P649" s="4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  <c r="P650" s="4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  <c r="P651" s="4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4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4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4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4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4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  <c r="P657" s="4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  <c r="P658" s="4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  <c r="P659" s="4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  <c r="P660" s="4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  <c r="P661" s="4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  <c r="P662" s="4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  <c r="P663" s="4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  <c r="P664" s="4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  <c r="P665" s="4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  <c r="P666" s="4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  <c r="P667" s="4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  <c r="P668" s="4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  <c r="P669" s="4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  <c r="P670" s="4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  <c r="P671" s="4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  <c r="P672" s="4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  <c r="P673" s="4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  <c r="P674" s="4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  <c r="P675" s="4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  <c r="P676" s="4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  <c r="P677" s="4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  <c r="P678" s="4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  <c r="P679" s="4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  <c r="P680" s="4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  <c r="P681" s="4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  <c r="P682" s="4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  <c r="P683" s="4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  <c r="P684" s="4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  <c r="P685" s="4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  <c r="P686" s="4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  <c r="P687" s="4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  <c r="P688" s="4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  <c r="P689" s="4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  <c r="P690" s="4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  <c r="P691" s="4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  <c r="P692" s="4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  <c r="P693" s="4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  <c r="P694" s="4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  <c r="P695" s="4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  <c r="P696" s="4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  <c r="P697" s="4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  <c r="P698" s="4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  <c r="P699" s="4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  <c r="P700" s="4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  <c r="P701" s="4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  <c r="P702" s="4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  <c r="P703" s="4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  <c r="P704" s="4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  <c r="P705" s="4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  <c r="P706" s="4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  <c r="P707" s="4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  <c r="P708" s="4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  <c r="P709" s="4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  <c r="P710" s="4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  <c r="P711" s="4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  <c r="P712" s="4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  <c r="P713" s="4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  <c r="P714" s="4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  <c r="P715" s="4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  <c r="P716" s="4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  <c r="P717" s="4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  <c r="P718" s="4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  <c r="P719" s="4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  <c r="P720" s="4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  <c r="P721" s="4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  <c r="P722" s="4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  <c r="P723" s="4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  <c r="P724" s="4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  <c r="P725" s="4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  <c r="P726" s="4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  <c r="P727" s="4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  <c r="P728" s="4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  <c r="P729" s="4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  <c r="P730" s="4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  <c r="P731" s="4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  <c r="P732" s="4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  <c r="P733" s="4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  <c r="P734" s="4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  <c r="P735" s="4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  <c r="P736" s="4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  <c r="P737" s="4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  <c r="P738" s="4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  <c r="P739" s="4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  <c r="P740" s="4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  <c r="P741" s="4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  <c r="P742" s="4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  <c r="P743" s="4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  <c r="P744" s="4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  <c r="P745" s="4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  <c r="P746" s="4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  <c r="P747" s="4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  <c r="P748" s="4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  <c r="P749" s="4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  <c r="P750" s="4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  <c r="P751" s="4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  <c r="P752" s="4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  <c r="P753" s="4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  <c r="P754" s="4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  <c r="P755" s="4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  <c r="P756" s="4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  <c r="P757" s="4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  <c r="P758" s="4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  <c r="P759" s="4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  <c r="P760" s="4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  <c r="P761" s="4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  <c r="P762" s="4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  <c r="P763" s="4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  <c r="P764" s="4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  <c r="P765" s="4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  <c r="P766" s="4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  <c r="P767" s="4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  <c r="P768" s="4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  <c r="P769" s="4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  <c r="P770" s="4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  <c r="P771" s="4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  <c r="P772" s="4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  <c r="P773" s="4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  <c r="P774" s="4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  <c r="P775" s="4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  <c r="P776" s="4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  <c r="P777" s="4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  <c r="P778" s="4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  <c r="P779" s="4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  <c r="P780" s="4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  <c r="P781" s="4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  <c r="P782" s="4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  <c r="P783" s="4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  <c r="P784" s="4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  <c r="P785" s="4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  <c r="P786" s="4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  <c r="P787" s="4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  <c r="P788" s="4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  <c r="P789" s="4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  <c r="P790" s="4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  <c r="P791" s="4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  <c r="P792" s="4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  <c r="P793" s="4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  <c r="P794" s="4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  <c r="P795" s="4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  <c r="P796" s="4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  <c r="P797" s="4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  <c r="P798" s="4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  <c r="P799" s="4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  <c r="P800" s="4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  <c r="P801" s="4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  <c r="P802" s="4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  <c r="P803" s="4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  <c r="P804" s="4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  <c r="P805" s="4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  <c r="P806" s="4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  <c r="P807" s="4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  <c r="P808" s="4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  <c r="P809" s="4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  <c r="P810" s="4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  <c r="P811" s="4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  <c r="P812" s="4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  <c r="P813" s="4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  <c r="P814" s="4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  <c r="P815" s="4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  <c r="P816" s="4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  <c r="P817" s="4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  <c r="P818" s="4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  <c r="P819" s="4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  <c r="P820" s="4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  <c r="P821" s="4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  <c r="P822" s="4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  <c r="P823" s="4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  <c r="P824" s="4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  <c r="P825" s="4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  <c r="P826" s="4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  <c r="P827" s="4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  <c r="P828" s="4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  <c r="P829" s="4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  <c r="P830" s="4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  <c r="P831" s="4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  <c r="P832" s="4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  <c r="P833" s="4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  <c r="P834" s="4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  <c r="P835" s="4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  <c r="P836" s="4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  <c r="P837" s="4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  <c r="P838" s="4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  <c r="P839" s="4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  <c r="P840" s="4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  <c r="P841" s="4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  <c r="P842" s="4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  <c r="P843" s="4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  <c r="P844" s="4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  <c r="P845" s="4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  <c r="P846" s="4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  <c r="P847" s="4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  <c r="P848" s="4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  <c r="P849" s="4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  <c r="P850" s="4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  <c r="P851" s="4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  <c r="P852" s="4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  <c r="P853" s="4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  <c r="P854" s="4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  <c r="P855" s="4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  <c r="P856" s="4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  <c r="P857" s="4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  <c r="P858" s="4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  <c r="P859" s="4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  <c r="P860" s="4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  <c r="P861" s="4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  <c r="P862" s="4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  <c r="P863" s="4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  <c r="P864" s="4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  <c r="P865" s="4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  <c r="P866" s="4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  <c r="P867" s="4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  <c r="P868" s="4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  <c r="P869" s="4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  <c r="P870" s="4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  <c r="P871" s="4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  <c r="P872" s="4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  <c r="P873" s="4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  <c r="P874" s="4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  <c r="P875" s="4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  <c r="P876" s="4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  <c r="P877" s="4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  <c r="P878" s="4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  <c r="P879" s="4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  <c r="P880" s="4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  <c r="P881" s="4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  <c r="P882" s="4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  <c r="P883" s="4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4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  <c r="P885" s="4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  <c r="P886" s="4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  <c r="P887" s="4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  <c r="P888" s="4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  <c r="P889" s="4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  <c r="P890" s="4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  <c r="P891" s="4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  <c r="P892" s="4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  <c r="P893" s="4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  <c r="P894" s="4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  <c r="P895" s="4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  <c r="P896" s="4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  <c r="P897" s="4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  <c r="P898" s="4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  <c r="P899" s="4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  <c r="P900" s="4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  <c r="P901" s="4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  <c r="P902" s="4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  <c r="P903" s="4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  <c r="P904" s="4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  <c r="P905" s="4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  <c r="P906" s="4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  <c r="P907" s="4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  <c r="P908" s="4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  <c r="P909" s="4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  <c r="P910" s="4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  <c r="P911" s="4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  <c r="P912" s="4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  <c r="P913" s="4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  <c r="P914" s="4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  <c r="P915" s="4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  <c r="P916" s="4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  <c r="P917" s="4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  <c r="P918" s="4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  <c r="P919" s="4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  <c r="P920" s="4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  <c r="P921" s="4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  <c r="P922" s="4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  <c r="P923" s="4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  <c r="P924" s="4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  <c r="P925" s="4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  <c r="P926" s="4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  <c r="P927" s="4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  <c r="P928" s="4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  <c r="P929" s="4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  <c r="P930" s="4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  <c r="P931" s="4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  <c r="P932" s="4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  <c r="P933" s="4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  <c r="P934" s="4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  <c r="P935" s="4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  <c r="P936" s="4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  <c r="P937" s="4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  <c r="P938" s="4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  <c r="P939" s="4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  <c r="P940" s="4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  <c r="P941" s="4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  <c r="P942" s="4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  <c r="P943" s="4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  <c r="P944" s="4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  <c r="P945" s="4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/>
      <c r="P946" s="4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/>
      <c r="P947" s="4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/>
      <c r="P948" s="4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/>
      <c r="P949" s="4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/>
      <c r="P950" s="4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/>
      <c r="P951" s="4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/>
      <c r="P952" s="4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/>
      <c r="P953" s="4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/>
      <c r="P954" s="4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/>
      <c r="P955" s="4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/>
      <c r="P956" s="4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/>
      <c r="P957" s="4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/>
      <c r="P958" s="4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/>
      <c r="P959" s="4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/>
      <c r="P960" s="4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/>
      <c r="P961" s="4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/>
      <c r="P962" s="4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/>
      <c r="P963" s="4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/>
      <c r="P964" s="4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/>
      <c r="P965" s="4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/>
      <c r="P966" s="4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/>
      <c r="P967" s="4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/>
      <c r="P968" s="4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/>
      <c r="P969" s="4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"/>
      <c r="P970" s="4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4"/>
      <c r="P971" s="4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4"/>
      <c r="P972" s="4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4"/>
      <c r="P973" s="4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4"/>
      <c r="P974" s="4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4"/>
      <c r="P975" s="4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4"/>
      <c r="P976" s="4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4"/>
      <c r="P977" s="4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4"/>
      <c r="P978" s="4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4"/>
      <c r="P979" s="4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4"/>
      <c r="P980" s="4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4"/>
      <c r="P981" s="4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4"/>
      <c r="P982" s="4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4"/>
      <c r="P983" s="4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4"/>
      <c r="P984" s="4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4"/>
      <c r="P985" s="4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4"/>
      <c r="P986" s="4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4"/>
      <c r="P987" s="4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4"/>
      <c r="P988" s="4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4"/>
      <c r="P989" s="4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4"/>
      <c r="P990" s="4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4"/>
      <c r="P991" s="4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4"/>
      <c r="P992" s="4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4"/>
      <c r="P993" s="4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4"/>
      <c r="P994" s="4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4"/>
      <c r="P995" s="4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4"/>
      <c r="P996" s="4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4"/>
      <c r="P997" s="4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4"/>
      <c r="P998" s="4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4"/>
      <c r="P999" s="4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4"/>
      <c r="P1000" s="4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4"/>
      <c r="P1001" s="4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4"/>
      <c r="P1002" s="4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4"/>
      <c r="P1003" s="4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4"/>
      <c r="P1004" s="4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4"/>
      <c r="P1005" s="4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4"/>
      <c r="P1006" s="4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4"/>
      <c r="P1007" s="4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4"/>
      <c r="P1008" s="4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4"/>
      <c r="P1009" s="4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4"/>
      <c r="P1010" s="4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4"/>
      <c r="P1011" s="4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4"/>
      <c r="P1012" s="4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4"/>
      <c r="P1013" s="4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4"/>
      <c r="P1014" s="4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4"/>
      <c r="P1015" s="4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1:31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4"/>
      <c r="P1016" s="4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1:31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4"/>
      <c r="P1017" s="4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1:31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4"/>
      <c r="P1018" s="4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1:31" ht="12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4"/>
      <c r="P1019" s="4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1:31" ht="12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4"/>
      <c r="P1020" s="4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1:31" ht="12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4"/>
      <c r="P1021" s="4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1:31" ht="12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4"/>
      <c r="P1022" s="4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1:31" ht="12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4"/>
      <c r="P1023" s="4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 ht="12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4"/>
      <c r="P1024" s="4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1:31" ht="12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4"/>
      <c r="P1025" s="4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1:31" ht="12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4"/>
      <c r="P1026" s="4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1:31" ht="12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4"/>
      <c r="P1027" s="4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1:31" ht="12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4"/>
      <c r="P1028" s="4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1:31" ht="12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4"/>
      <c r="P1029" s="4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 ht="12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4"/>
      <c r="P1030" s="4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 ht="12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4"/>
      <c r="P1031" s="4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 ht="12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4"/>
      <c r="P1032" s="4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 ht="12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4"/>
      <c r="P1033" s="4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 ht="12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4"/>
      <c r="P1034" s="4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 ht="12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4"/>
      <c r="P1035" s="4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 ht="12.7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4"/>
      <c r="P1036" s="4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1:31" ht="12.7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4"/>
      <c r="P1037" s="4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1:31" ht="12.75" customHeigh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4"/>
      <c r="P1038" s="4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1:31" ht="12.75" customHeigh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4"/>
      <c r="P1039" s="4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1:31" ht="12.75" customHeigh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4"/>
      <c r="P1040" s="4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1:31" ht="12.75" customHeigh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4"/>
      <c r="P1041" s="4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1:31" ht="12.7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4"/>
      <c r="P1042" s="4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1:31" ht="12.75" customHeigh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4"/>
      <c r="P1043" s="4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1:31" ht="12.75" customHeigh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4"/>
      <c r="P1044" s="4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1:31" ht="12.75" customHeigh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4"/>
      <c r="P1045" s="4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1:31" ht="12.75" customHeigh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4"/>
      <c r="P1046" s="4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1:31" ht="12.75" customHeigh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4"/>
      <c r="P1047" s="4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1:31" ht="12.75" customHeigh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4"/>
      <c r="P1048" s="4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1:31" ht="12.75" customHeigh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4"/>
      <c r="P1049" s="4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1:31" ht="12.75" customHeigh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4"/>
      <c r="P1050" s="4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1:31" ht="12.75" customHeigh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4"/>
      <c r="P1051" s="4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1:31" ht="12.75" customHeigh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4"/>
      <c r="P1052" s="4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1:31" ht="12.75" customHeigh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4"/>
      <c r="P1053" s="4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1:31" ht="12.75" customHeigh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4"/>
      <c r="P1054" s="4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1:31" ht="12.75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4"/>
      <c r="P1055" s="4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1:31" ht="12.75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4"/>
      <c r="P1056" s="4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1:31" ht="12.75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4"/>
      <c r="P1057" s="4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1:31" ht="12.75" customHeigh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4"/>
      <c r="P1058" s="4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1:31" ht="12.75" customHeigh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4"/>
      <c r="P1059" s="4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1:31" ht="12.75" customHeigh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4"/>
      <c r="P1060" s="4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1:31" ht="12.75" customHeigh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4"/>
      <c r="P1061" s="4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1:31" ht="12.75" customHeigh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4"/>
      <c r="P1062" s="4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1:31" ht="12.75" customHeigh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4"/>
      <c r="P1063" s="4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1:31" ht="12.75" customHeight="1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4"/>
      <c r="P1064" s="4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1:31" ht="12.75" customHeight="1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4"/>
      <c r="P1065" s="4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1:31" ht="12.75" customHeight="1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4"/>
      <c r="P1066" s="4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1:31" ht="12.75" customHeight="1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4"/>
      <c r="P1067" s="4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1:31" ht="12.75" customHeight="1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4"/>
      <c r="P1068" s="4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1:31" ht="12.75" customHeight="1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4"/>
      <c r="P1069" s="4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1:31" ht="12.75" customHeight="1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4"/>
      <c r="P1070" s="4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1:31" ht="12.75" customHeight="1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4"/>
      <c r="P1071" s="4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1:31" ht="12.75" customHeight="1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4"/>
      <c r="P1072" s="4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1:31" ht="12.75" customHeight="1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4"/>
      <c r="P1073" s="4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1:31" ht="12.75" customHeight="1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4"/>
      <c r="P1074" s="4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1:31" ht="12.75" customHeight="1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4"/>
      <c r="P1075" s="4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1:31" ht="12.75" customHeight="1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4"/>
      <c r="P1076" s="4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1:31" ht="12.75" customHeight="1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4"/>
      <c r="P1077" s="4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1:31" ht="12.75" customHeight="1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4"/>
      <c r="P1078" s="4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1:31" ht="12.75" customHeight="1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4"/>
      <c r="P1079" s="4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1:31" ht="12.75" customHeight="1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4"/>
      <c r="P1080" s="4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1:31" ht="12.75" customHeight="1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4"/>
      <c r="P1081" s="4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1:31" ht="12.75" customHeight="1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4"/>
      <c r="P1082" s="4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1:31" ht="12.75" customHeight="1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4"/>
      <c r="P1083" s="4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1:31" ht="12.75" customHeight="1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4"/>
      <c r="P1084" s="4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1:31" ht="12.75" customHeight="1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4"/>
      <c r="P1085" s="4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1:31" ht="12.75" customHeight="1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4"/>
      <c r="P1086" s="4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1:31" ht="12.75" customHeight="1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4"/>
      <c r="P1087" s="4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1:31" ht="12.75" customHeight="1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4"/>
      <c r="P1088" s="4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1:31" ht="12.75" customHeight="1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4"/>
      <c r="P1089" s="4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1:31" ht="12.75" customHeight="1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4"/>
      <c r="P1090" s="4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1:31" ht="12.75" customHeight="1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4"/>
      <c r="P1091" s="4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1:31" ht="12.75" customHeight="1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4"/>
      <c r="P1092" s="4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1:31" ht="12.75" customHeight="1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4"/>
      <c r="P1093" s="4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1:31" ht="12.75" customHeight="1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4"/>
      <c r="P1094" s="4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1:31" ht="12.75" customHeight="1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4"/>
      <c r="P1095" s="4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1:31" ht="12.75" customHeight="1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4"/>
      <c r="P1096" s="4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1:31" ht="12.75" customHeight="1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4"/>
      <c r="P1097" s="4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1:31" ht="12.75" customHeight="1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4"/>
      <c r="P1098" s="4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1:31" ht="12.75" customHeight="1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4"/>
      <c r="P1099" s="4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1:31" ht="12.75" customHeight="1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4"/>
      <c r="P1100" s="4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1:31" ht="12.75" customHeight="1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4"/>
      <c r="P1101" s="4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1:31" ht="12.75" customHeight="1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4"/>
      <c r="P1102" s="4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1:31" ht="12.75" customHeight="1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4"/>
      <c r="P1103" s="4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1:31" ht="12.75" customHeight="1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4"/>
      <c r="P1104" s="4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1:31" ht="12.75" customHeight="1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4"/>
      <c r="P1105" s="4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1:31" ht="12.75" customHeight="1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4"/>
      <c r="P1106" s="4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1:31" ht="12.75" customHeight="1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4"/>
      <c r="P1107" s="4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1:31" ht="12.75" customHeight="1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4"/>
      <c r="P1108" s="4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1:31" ht="12.75" customHeight="1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4"/>
      <c r="P1109" s="4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1:31" ht="12.75" customHeight="1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4"/>
      <c r="P1110" s="4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1:31" ht="12.75" customHeight="1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4"/>
      <c r="P1111" s="4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1:31" ht="12.75" customHeight="1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4"/>
      <c r="P1112" s="4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1:31" ht="12.75" customHeight="1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4"/>
      <c r="P1113" s="4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1:31" ht="12.75" customHeight="1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4"/>
      <c r="P1114" s="4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1:31" ht="12.75" customHeight="1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4"/>
      <c r="P1115" s="4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1:31" ht="12.75" customHeight="1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4"/>
      <c r="P1116" s="4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1:31" ht="12.75" customHeight="1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4"/>
      <c r="P1117" s="4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1:31" ht="12.75" customHeight="1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4"/>
      <c r="P1118" s="4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1:31" ht="12.75" customHeight="1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4"/>
      <c r="P1119" s="4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1:31" ht="12.75" customHeight="1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4"/>
      <c r="P1120" s="4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1:31" ht="12.75" customHeight="1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4"/>
      <c r="P1121" s="4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1:31" ht="12.75" customHeight="1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4"/>
      <c r="P1122" s="4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1:31" ht="12.75" customHeight="1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4"/>
      <c r="P1123" s="4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1:31" ht="12.75" customHeight="1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4"/>
      <c r="P1124" s="4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1:31" ht="12.75" customHeight="1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4"/>
      <c r="P1125" s="4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1:31" ht="12.75" customHeight="1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4"/>
      <c r="P1126" s="4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1:31" ht="12.75" customHeight="1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4"/>
      <c r="P1127" s="4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1:31" ht="12.75" customHeight="1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4"/>
      <c r="P1128" s="4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1:31" ht="12.75" customHeight="1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4"/>
      <c r="P1129" s="4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1:31" ht="12.75" customHeight="1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4"/>
      <c r="P1130" s="4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1:31" ht="12.75" customHeight="1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4"/>
      <c r="P1131" s="4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1:31" ht="12.75" customHeight="1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4"/>
      <c r="P1132" s="4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1:31" ht="12.75" customHeight="1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4"/>
      <c r="P1133" s="4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1:31" ht="12.75" customHeight="1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4"/>
      <c r="P1134" s="4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1:31" ht="12.75" customHeight="1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4"/>
      <c r="P1135" s="4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1:31" ht="12.75" customHeight="1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4"/>
      <c r="P1136" s="4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1:31" ht="12.75" customHeight="1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4"/>
      <c r="P1137" s="4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1:31" ht="12.75" customHeight="1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4"/>
      <c r="P1138" s="4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1:31" ht="12.75" customHeight="1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4"/>
      <c r="P1139" s="4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1:31" ht="12.75" customHeight="1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4"/>
      <c r="P1140" s="4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1:31" ht="12.75" customHeight="1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4"/>
      <c r="P1141" s="4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1:31" ht="12.75" customHeight="1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4"/>
      <c r="P1142" s="4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1:31" ht="12.75" customHeight="1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4"/>
      <c r="P1143" s="4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</sheetData>
  <mergeCells count="368">
    <mergeCell ref="M8:W8"/>
    <mergeCell ref="M9:W9"/>
    <mergeCell ref="B13:M13"/>
    <mergeCell ref="S13:V13"/>
    <mergeCell ref="X13:AD13"/>
    <mergeCell ref="B14:M14"/>
    <mergeCell ref="S14:V14"/>
    <mergeCell ref="X14:AD14"/>
    <mergeCell ref="B17:M17"/>
    <mergeCell ref="S17:V17"/>
    <mergeCell ref="X17:AD17"/>
    <mergeCell ref="B18:M18"/>
    <mergeCell ref="S18:V18"/>
    <mergeCell ref="X18:AD18"/>
    <mergeCell ref="B15:M15"/>
    <mergeCell ref="S15:V15"/>
    <mergeCell ref="X15:AD15"/>
    <mergeCell ref="B16:M16"/>
    <mergeCell ref="S16:V16"/>
    <mergeCell ref="X16:AD16"/>
    <mergeCell ref="B21:M21"/>
    <mergeCell ref="S21:V21"/>
    <mergeCell ref="X21:AD21"/>
    <mergeCell ref="B22:M22"/>
    <mergeCell ref="S22:V22"/>
    <mergeCell ref="X22:AD22"/>
    <mergeCell ref="B19:M19"/>
    <mergeCell ref="S19:V19"/>
    <mergeCell ref="X19:AD19"/>
    <mergeCell ref="B20:M20"/>
    <mergeCell ref="S20:V20"/>
    <mergeCell ref="X20:AD20"/>
    <mergeCell ref="B25:M25"/>
    <mergeCell ref="S25:V25"/>
    <mergeCell ref="X25:AD25"/>
    <mergeCell ref="B26:M26"/>
    <mergeCell ref="S26:V26"/>
    <mergeCell ref="X26:AD26"/>
    <mergeCell ref="B23:M23"/>
    <mergeCell ref="S23:V23"/>
    <mergeCell ref="X23:AD23"/>
    <mergeCell ref="B24:M24"/>
    <mergeCell ref="S24:V24"/>
    <mergeCell ref="X24:AD24"/>
    <mergeCell ref="B29:M29"/>
    <mergeCell ref="S29:V29"/>
    <mergeCell ref="X29:AD29"/>
    <mergeCell ref="B30:M30"/>
    <mergeCell ref="S30:V30"/>
    <mergeCell ref="X30:AD30"/>
    <mergeCell ref="B27:M27"/>
    <mergeCell ref="S27:V27"/>
    <mergeCell ref="X27:AD27"/>
    <mergeCell ref="B28:M28"/>
    <mergeCell ref="S28:V28"/>
    <mergeCell ref="X28:AD28"/>
    <mergeCell ref="B33:M33"/>
    <mergeCell ref="S33:V33"/>
    <mergeCell ref="X33:AD33"/>
    <mergeCell ref="B34:M34"/>
    <mergeCell ref="S34:V34"/>
    <mergeCell ref="X34:AD34"/>
    <mergeCell ref="B31:M31"/>
    <mergeCell ref="S31:V31"/>
    <mergeCell ref="X31:AD31"/>
    <mergeCell ref="B32:M32"/>
    <mergeCell ref="S32:V32"/>
    <mergeCell ref="X32:AD32"/>
    <mergeCell ref="B37:M37"/>
    <mergeCell ref="S37:V37"/>
    <mergeCell ref="X37:AD37"/>
    <mergeCell ref="B38:M38"/>
    <mergeCell ref="S38:V38"/>
    <mergeCell ref="X38:AD38"/>
    <mergeCell ref="B35:M35"/>
    <mergeCell ref="S35:V35"/>
    <mergeCell ref="X35:AD35"/>
    <mergeCell ref="B36:M36"/>
    <mergeCell ref="S36:V36"/>
    <mergeCell ref="X36:AD36"/>
    <mergeCell ref="B41:M41"/>
    <mergeCell ref="S41:V41"/>
    <mergeCell ref="X41:AD41"/>
    <mergeCell ref="B42:M42"/>
    <mergeCell ref="S42:V42"/>
    <mergeCell ref="X42:AD42"/>
    <mergeCell ref="B39:M39"/>
    <mergeCell ref="S39:V39"/>
    <mergeCell ref="X39:AD39"/>
    <mergeCell ref="B40:M40"/>
    <mergeCell ref="S40:V40"/>
    <mergeCell ref="X40:AD40"/>
    <mergeCell ref="B45:M45"/>
    <mergeCell ref="S45:V45"/>
    <mergeCell ref="X45:AD45"/>
    <mergeCell ref="B46:M46"/>
    <mergeCell ref="S46:V46"/>
    <mergeCell ref="X46:AD46"/>
    <mergeCell ref="B43:M43"/>
    <mergeCell ref="S43:V43"/>
    <mergeCell ref="X43:AD43"/>
    <mergeCell ref="B44:M44"/>
    <mergeCell ref="S44:V44"/>
    <mergeCell ref="X44:AD44"/>
    <mergeCell ref="B49:M49"/>
    <mergeCell ref="S49:V49"/>
    <mergeCell ref="X49:AD49"/>
    <mergeCell ref="B50:M50"/>
    <mergeCell ref="S50:V50"/>
    <mergeCell ref="X50:AD50"/>
    <mergeCell ref="B47:M47"/>
    <mergeCell ref="S47:V47"/>
    <mergeCell ref="X47:AD47"/>
    <mergeCell ref="B48:M48"/>
    <mergeCell ref="S48:V48"/>
    <mergeCell ref="X48:AD48"/>
    <mergeCell ref="B53:M53"/>
    <mergeCell ref="S53:V53"/>
    <mergeCell ref="X53:AD53"/>
    <mergeCell ref="B54:M54"/>
    <mergeCell ref="S54:V54"/>
    <mergeCell ref="X54:AD54"/>
    <mergeCell ref="B51:M51"/>
    <mergeCell ref="S51:V51"/>
    <mergeCell ref="X51:AD51"/>
    <mergeCell ref="B52:M52"/>
    <mergeCell ref="S52:V52"/>
    <mergeCell ref="X52:AD52"/>
    <mergeCell ref="B57:M57"/>
    <mergeCell ref="S57:V57"/>
    <mergeCell ref="X57:AD57"/>
    <mergeCell ref="B58:M58"/>
    <mergeCell ref="S58:V58"/>
    <mergeCell ref="X58:AD58"/>
    <mergeCell ref="B55:M55"/>
    <mergeCell ref="S55:V55"/>
    <mergeCell ref="X55:AD55"/>
    <mergeCell ref="B56:M56"/>
    <mergeCell ref="S56:V56"/>
    <mergeCell ref="X56:AD56"/>
    <mergeCell ref="B61:M61"/>
    <mergeCell ref="S61:V61"/>
    <mergeCell ref="X61:AD61"/>
    <mergeCell ref="B62:M62"/>
    <mergeCell ref="S62:V62"/>
    <mergeCell ref="X62:AD62"/>
    <mergeCell ref="B59:M59"/>
    <mergeCell ref="S59:V59"/>
    <mergeCell ref="X59:AD59"/>
    <mergeCell ref="B60:M60"/>
    <mergeCell ref="S60:V60"/>
    <mergeCell ref="X60:AD60"/>
    <mergeCell ref="B65:M65"/>
    <mergeCell ref="S65:V65"/>
    <mergeCell ref="X65:AD65"/>
    <mergeCell ref="B66:M66"/>
    <mergeCell ref="S66:V66"/>
    <mergeCell ref="X66:AD66"/>
    <mergeCell ref="B63:M63"/>
    <mergeCell ref="S63:V63"/>
    <mergeCell ref="X63:AD63"/>
    <mergeCell ref="B64:M64"/>
    <mergeCell ref="S64:V64"/>
    <mergeCell ref="X64:AD64"/>
    <mergeCell ref="B69:M69"/>
    <mergeCell ref="S69:V69"/>
    <mergeCell ref="X69:AD69"/>
    <mergeCell ref="B70:M70"/>
    <mergeCell ref="S70:V70"/>
    <mergeCell ref="X70:AD70"/>
    <mergeCell ref="B67:M67"/>
    <mergeCell ref="S67:V67"/>
    <mergeCell ref="X67:AD67"/>
    <mergeCell ref="B68:M68"/>
    <mergeCell ref="S68:V68"/>
    <mergeCell ref="X68:AD68"/>
    <mergeCell ref="B73:M73"/>
    <mergeCell ref="S73:V73"/>
    <mergeCell ref="X73:AD73"/>
    <mergeCell ref="B74:M74"/>
    <mergeCell ref="S74:V74"/>
    <mergeCell ref="X74:AD74"/>
    <mergeCell ref="B71:M71"/>
    <mergeCell ref="S71:V71"/>
    <mergeCell ref="X71:AD71"/>
    <mergeCell ref="B72:M72"/>
    <mergeCell ref="S72:V72"/>
    <mergeCell ref="X72:AD72"/>
    <mergeCell ref="B77:M77"/>
    <mergeCell ref="S77:V77"/>
    <mergeCell ref="X77:AD77"/>
    <mergeCell ref="B78:M78"/>
    <mergeCell ref="S78:V78"/>
    <mergeCell ref="X78:AD78"/>
    <mergeCell ref="B75:M75"/>
    <mergeCell ref="S75:V75"/>
    <mergeCell ref="X75:AD75"/>
    <mergeCell ref="B76:M76"/>
    <mergeCell ref="S76:V76"/>
    <mergeCell ref="X76:AD76"/>
    <mergeCell ref="B81:M81"/>
    <mergeCell ref="S81:V81"/>
    <mergeCell ref="X81:AD81"/>
    <mergeCell ref="B82:M82"/>
    <mergeCell ref="S82:V82"/>
    <mergeCell ref="X82:AD82"/>
    <mergeCell ref="B79:M79"/>
    <mergeCell ref="S79:V79"/>
    <mergeCell ref="X79:AD79"/>
    <mergeCell ref="B80:M80"/>
    <mergeCell ref="S80:V80"/>
    <mergeCell ref="X80:AD80"/>
    <mergeCell ref="B85:M85"/>
    <mergeCell ref="S85:V85"/>
    <mergeCell ref="X85:AD85"/>
    <mergeCell ref="B86:M86"/>
    <mergeCell ref="S86:V86"/>
    <mergeCell ref="X86:AD86"/>
    <mergeCell ref="B83:M83"/>
    <mergeCell ref="S83:V83"/>
    <mergeCell ref="X83:AD83"/>
    <mergeCell ref="B84:M84"/>
    <mergeCell ref="S84:V84"/>
    <mergeCell ref="X84:AD84"/>
    <mergeCell ref="B89:M89"/>
    <mergeCell ref="S89:V89"/>
    <mergeCell ref="X89:AD89"/>
    <mergeCell ref="B90:M90"/>
    <mergeCell ref="S90:V90"/>
    <mergeCell ref="X90:AD90"/>
    <mergeCell ref="B87:M87"/>
    <mergeCell ref="S87:V87"/>
    <mergeCell ref="X87:AD87"/>
    <mergeCell ref="B88:M88"/>
    <mergeCell ref="S88:V88"/>
    <mergeCell ref="X88:AD88"/>
    <mergeCell ref="B93:M93"/>
    <mergeCell ref="S93:V93"/>
    <mergeCell ref="X93:AD93"/>
    <mergeCell ref="B94:M94"/>
    <mergeCell ref="S94:V94"/>
    <mergeCell ref="X94:AD94"/>
    <mergeCell ref="B91:M91"/>
    <mergeCell ref="S91:V91"/>
    <mergeCell ref="X91:AD91"/>
    <mergeCell ref="B92:M92"/>
    <mergeCell ref="S92:V92"/>
    <mergeCell ref="X92:AD92"/>
    <mergeCell ref="B97:M97"/>
    <mergeCell ref="S97:V97"/>
    <mergeCell ref="X97:AD97"/>
    <mergeCell ref="B98:M98"/>
    <mergeCell ref="S98:V98"/>
    <mergeCell ref="X98:AD98"/>
    <mergeCell ref="B95:M95"/>
    <mergeCell ref="S95:V95"/>
    <mergeCell ref="X95:AD95"/>
    <mergeCell ref="B96:M96"/>
    <mergeCell ref="S96:V96"/>
    <mergeCell ref="X96:AD96"/>
    <mergeCell ref="B101:M101"/>
    <mergeCell ref="S101:V101"/>
    <mergeCell ref="X101:AD101"/>
    <mergeCell ref="B102:M102"/>
    <mergeCell ref="S102:V102"/>
    <mergeCell ref="X102:AD102"/>
    <mergeCell ref="B99:M99"/>
    <mergeCell ref="S99:V99"/>
    <mergeCell ref="X99:AD99"/>
    <mergeCell ref="B100:M100"/>
    <mergeCell ref="S100:V100"/>
    <mergeCell ref="X100:AD100"/>
    <mergeCell ref="B105:M105"/>
    <mergeCell ref="S105:V105"/>
    <mergeCell ref="X105:AD105"/>
    <mergeCell ref="B106:M106"/>
    <mergeCell ref="S106:V106"/>
    <mergeCell ref="X106:AD106"/>
    <mergeCell ref="B103:M103"/>
    <mergeCell ref="S103:V103"/>
    <mergeCell ref="X103:AD103"/>
    <mergeCell ref="B104:M104"/>
    <mergeCell ref="S104:V104"/>
    <mergeCell ref="X104:AD104"/>
    <mergeCell ref="B109:M109"/>
    <mergeCell ref="S109:V109"/>
    <mergeCell ref="X109:AD109"/>
    <mergeCell ref="B110:M110"/>
    <mergeCell ref="S110:V110"/>
    <mergeCell ref="X110:AD110"/>
    <mergeCell ref="B107:M107"/>
    <mergeCell ref="S107:V107"/>
    <mergeCell ref="X107:AD107"/>
    <mergeCell ref="B108:M108"/>
    <mergeCell ref="S108:V108"/>
    <mergeCell ref="X108:AD108"/>
    <mergeCell ref="B113:M113"/>
    <mergeCell ref="S113:V113"/>
    <mergeCell ref="X113:AD113"/>
    <mergeCell ref="B114:M114"/>
    <mergeCell ref="S114:V114"/>
    <mergeCell ref="X114:AD114"/>
    <mergeCell ref="B111:M111"/>
    <mergeCell ref="S111:V111"/>
    <mergeCell ref="X111:AD111"/>
    <mergeCell ref="B112:M112"/>
    <mergeCell ref="S112:V112"/>
    <mergeCell ref="X112:AD112"/>
    <mergeCell ref="B117:M117"/>
    <mergeCell ref="S117:V117"/>
    <mergeCell ref="X117:AD117"/>
    <mergeCell ref="B118:M118"/>
    <mergeCell ref="S118:V118"/>
    <mergeCell ref="X118:AD118"/>
    <mergeCell ref="B115:M115"/>
    <mergeCell ref="S115:V115"/>
    <mergeCell ref="X115:AD115"/>
    <mergeCell ref="B116:M116"/>
    <mergeCell ref="S116:V116"/>
    <mergeCell ref="X116:AD116"/>
    <mergeCell ref="B121:M121"/>
    <mergeCell ref="S121:V121"/>
    <mergeCell ref="X121:AD121"/>
    <mergeCell ref="B122:M122"/>
    <mergeCell ref="S122:V122"/>
    <mergeCell ref="X122:AD122"/>
    <mergeCell ref="B119:M119"/>
    <mergeCell ref="S119:V119"/>
    <mergeCell ref="X119:AD119"/>
    <mergeCell ref="B120:M120"/>
    <mergeCell ref="S120:V120"/>
    <mergeCell ref="X120:AD120"/>
    <mergeCell ref="B125:M125"/>
    <mergeCell ref="S125:V125"/>
    <mergeCell ref="X125:AD125"/>
    <mergeCell ref="B126:M126"/>
    <mergeCell ref="S126:V126"/>
    <mergeCell ref="X126:AD126"/>
    <mergeCell ref="B123:M123"/>
    <mergeCell ref="S123:V123"/>
    <mergeCell ref="X123:AD123"/>
    <mergeCell ref="B124:M124"/>
    <mergeCell ref="S124:V124"/>
    <mergeCell ref="X124:AD124"/>
    <mergeCell ref="B129:M129"/>
    <mergeCell ref="S129:V129"/>
    <mergeCell ref="X129:AD129"/>
    <mergeCell ref="B130:M130"/>
    <mergeCell ref="S130:V130"/>
    <mergeCell ref="X130:AD130"/>
    <mergeCell ref="B127:M127"/>
    <mergeCell ref="S127:V127"/>
    <mergeCell ref="X127:AD127"/>
    <mergeCell ref="B128:M128"/>
    <mergeCell ref="S128:V128"/>
    <mergeCell ref="X128:AD128"/>
    <mergeCell ref="B133:M133"/>
    <mergeCell ref="S133:V133"/>
    <mergeCell ref="X133:AD133"/>
    <mergeCell ref="B134:M134"/>
    <mergeCell ref="S134:V134"/>
    <mergeCell ref="X134:AD134"/>
    <mergeCell ref="B131:M131"/>
    <mergeCell ref="S131:V131"/>
    <mergeCell ref="X131:AD131"/>
    <mergeCell ref="B132:M132"/>
    <mergeCell ref="S132:V132"/>
    <mergeCell ref="X132:AD132"/>
  </mergeCells>
  <pageMargins left="0.98425196850393704" right="0.59055118110236227" top="0.59055118110236227" bottom="0.59055118110236227" header="0.51181102362204722" footer="0.51181102362204722"/>
  <pageSetup paperSize="9" scale="99" fitToHeight="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49"/>
  <sheetViews>
    <sheetView showGridLines="0" workbookViewId="0">
      <selection activeCell="AD8" sqref="AD8"/>
    </sheetView>
  </sheetViews>
  <sheetFormatPr defaultColWidth="9.140625" defaultRowHeight="12.75" x14ac:dyDescent="0.2"/>
  <cols>
    <col min="1" max="1" width="1.7109375" customWidth="1"/>
    <col min="2" max="12" width="0" hidden="1" customWidth="1"/>
    <col min="13" max="13" width="44" customWidth="1"/>
    <col min="14" max="14" width="6.28515625" customWidth="1"/>
    <col min="15" max="16" width="5.7109375" customWidth="1"/>
    <col min="17" max="17" width="9.5703125" customWidth="1"/>
    <col min="18" max="18" width="5.7109375" customWidth="1"/>
    <col min="19" max="20" width="0" hidden="1" customWidth="1"/>
    <col min="21" max="22" width="9.140625" customWidth="1"/>
    <col min="23" max="28" width="0" hidden="1" customWidth="1"/>
    <col min="29" max="256" width="9.140625" customWidth="1"/>
  </cols>
  <sheetData>
    <row r="1" spans="1:2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4"/>
      <c r="N1" s="154"/>
      <c r="O1" s="154"/>
      <c r="P1" s="77"/>
      <c r="Q1" s="77"/>
      <c r="R1" s="202"/>
      <c r="S1" s="154"/>
      <c r="T1" s="78"/>
      <c r="U1" s="154"/>
      <c r="V1" s="155" t="s">
        <v>134</v>
      </c>
      <c r="W1" s="1"/>
      <c r="X1" s="1"/>
      <c r="Y1" s="1"/>
      <c r="Z1" s="1"/>
      <c r="AA1" s="1"/>
      <c r="AB1" s="1"/>
    </row>
    <row r="2" spans="1:2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54"/>
      <c r="N2" s="154"/>
      <c r="O2" s="154"/>
      <c r="P2" s="84"/>
      <c r="Q2" s="84"/>
      <c r="R2" s="203"/>
      <c r="S2" s="84"/>
      <c r="T2" s="84"/>
      <c r="U2" s="154"/>
      <c r="V2" s="156" t="s">
        <v>266</v>
      </c>
      <c r="W2" s="1"/>
      <c r="X2" s="1"/>
      <c r="Y2" s="1"/>
      <c r="Z2" s="1"/>
      <c r="AA2" s="1"/>
      <c r="AB2" s="1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4"/>
      <c r="N3" s="84"/>
      <c r="O3" s="84"/>
      <c r="P3" s="84"/>
      <c r="Q3" s="84"/>
      <c r="R3" s="203"/>
      <c r="S3" s="84"/>
      <c r="T3" s="84"/>
      <c r="U3" s="154"/>
      <c r="V3" s="157" t="s">
        <v>267</v>
      </c>
      <c r="W3" s="1"/>
      <c r="X3" s="1"/>
      <c r="Y3" s="1"/>
      <c r="Z3" s="1"/>
      <c r="AA3" s="1"/>
      <c r="AB3" s="1"/>
    </row>
    <row r="4" spans="1:28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84"/>
      <c r="N4" s="84"/>
      <c r="O4" s="84"/>
      <c r="P4" s="84"/>
      <c r="Q4" s="84"/>
      <c r="R4" s="203"/>
      <c r="S4" s="84"/>
      <c r="T4" s="84"/>
      <c r="U4" s="154"/>
      <c r="V4" s="157" t="s">
        <v>268</v>
      </c>
      <c r="W4" s="1"/>
      <c r="X4" s="1"/>
      <c r="Y4" s="1"/>
      <c r="Z4" s="1"/>
      <c r="AA4" s="1"/>
      <c r="AB4" s="1"/>
    </row>
    <row r="5" spans="1:28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84"/>
      <c r="N5" s="84"/>
      <c r="O5" s="84"/>
      <c r="P5" s="84"/>
      <c r="Q5" s="84"/>
      <c r="R5" s="203"/>
      <c r="S5" s="84"/>
      <c r="T5" s="84"/>
      <c r="U5" s="154"/>
      <c r="V5" s="158" t="s">
        <v>269</v>
      </c>
      <c r="W5" s="1"/>
      <c r="X5" s="1"/>
      <c r="Y5" s="1"/>
      <c r="Z5" s="1"/>
      <c r="AA5" s="1"/>
      <c r="AB5" s="1"/>
    </row>
    <row r="6" spans="1:28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54"/>
      <c r="N6" s="78"/>
      <c r="O6" s="78"/>
      <c r="P6" s="78"/>
      <c r="Q6" s="78"/>
      <c r="R6" s="204"/>
      <c r="S6" s="78"/>
      <c r="T6" s="78"/>
      <c r="U6" s="154"/>
      <c r="V6" s="155" t="s">
        <v>270</v>
      </c>
      <c r="W6" s="1"/>
      <c r="X6" s="1"/>
      <c r="Y6" s="1"/>
      <c r="Z6" s="1"/>
      <c r="AA6" s="1"/>
      <c r="AB6" s="1"/>
    </row>
    <row r="7" spans="1:28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54"/>
      <c r="N7" s="78"/>
      <c r="O7" s="78"/>
      <c r="P7" s="78"/>
      <c r="Q7" s="78"/>
      <c r="R7" s="204"/>
      <c r="S7" s="78"/>
      <c r="T7" s="78"/>
      <c r="U7" s="154"/>
      <c r="V7" s="154"/>
      <c r="W7" s="1"/>
      <c r="X7" s="1"/>
      <c r="Y7" s="1"/>
      <c r="Z7" s="1"/>
      <c r="AA7" s="1"/>
      <c r="AB7" s="1"/>
    </row>
    <row r="8" spans="1:28" ht="30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68" t="s">
        <v>152</v>
      </c>
      <c r="N8" s="268"/>
      <c r="O8" s="268"/>
      <c r="P8" s="268"/>
      <c r="Q8" s="268"/>
      <c r="R8" s="268"/>
      <c r="S8" s="268"/>
      <c r="T8" s="268"/>
      <c r="U8" s="268"/>
      <c r="V8" s="268"/>
      <c r="W8" s="1"/>
      <c r="X8" s="1"/>
      <c r="Y8" s="1"/>
      <c r="Z8" s="1"/>
      <c r="AA8" s="1"/>
      <c r="AB8" s="1"/>
    </row>
    <row r="9" spans="1:28" ht="31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69" t="s">
        <v>153</v>
      </c>
      <c r="N9" s="269"/>
      <c r="O9" s="269"/>
      <c r="P9" s="269"/>
      <c r="Q9" s="269"/>
      <c r="R9" s="269"/>
      <c r="S9" s="269"/>
      <c r="T9" s="269"/>
      <c r="U9" s="269"/>
      <c r="V9" s="269"/>
      <c r="W9" s="1"/>
      <c r="X9" s="1"/>
      <c r="Y9" s="1"/>
      <c r="Z9" s="1"/>
      <c r="AA9" s="1"/>
      <c r="AB9" s="1"/>
    </row>
    <row r="10" spans="1:28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84"/>
      <c r="N10" s="205"/>
      <c r="O10" s="84"/>
      <c r="P10" s="84"/>
      <c r="Q10" s="84"/>
      <c r="R10" s="203"/>
      <c r="S10" s="84"/>
      <c r="T10" s="84"/>
      <c r="U10" s="154"/>
      <c r="V10" s="206" t="s">
        <v>130</v>
      </c>
      <c r="W10" s="1"/>
      <c r="X10" s="1"/>
      <c r="Y10" s="1"/>
      <c r="Z10" s="1"/>
      <c r="AA10" s="1"/>
      <c r="AB10" s="1"/>
    </row>
    <row r="11" spans="1:28" ht="12.75" customHeight="1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02" customHeight="1" thickBot="1" x14ac:dyDescent="0.25">
      <c r="A12" s="100"/>
      <c r="B12" s="101" t="s">
        <v>133</v>
      </c>
      <c r="C12" s="101" t="s">
        <v>128</v>
      </c>
      <c r="D12" s="102" t="s">
        <v>127</v>
      </c>
      <c r="E12" s="102"/>
      <c r="F12" s="102"/>
      <c r="G12" s="102"/>
      <c r="H12" s="102" t="s">
        <v>30</v>
      </c>
      <c r="I12" s="102"/>
      <c r="J12" s="102"/>
      <c r="K12" s="102" t="s">
        <v>126</v>
      </c>
      <c r="L12" s="102" t="s">
        <v>125</v>
      </c>
      <c r="M12" s="103" t="s">
        <v>124</v>
      </c>
      <c r="N12" s="103" t="s">
        <v>132</v>
      </c>
      <c r="O12" s="103" t="s">
        <v>32</v>
      </c>
      <c r="P12" s="103" t="s">
        <v>123</v>
      </c>
      <c r="Q12" s="103" t="s">
        <v>31</v>
      </c>
      <c r="R12" s="103" t="s">
        <v>30</v>
      </c>
      <c r="S12" s="103" t="s">
        <v>122</v>
      </c>
      <c r="T12" s="103" t="s">
        <v>138</v>
      </c>
      <c r="U12" s="103" t="s">
        <v>141</v>
      </c>
      <c r="V12" s="103" t="s">
        <v>140</v>
      </c>
      <c r="W12" s="103"/>
      <c r="X12" s="105" t="s">
        <v>118</v>
      </c>
      <c r="Y12" s="106" t="s">
        <v>117</v>
      </c>
      <c r="Z12" s="107" t="s">
        <v>116</v>
      </c>
      <c r="AA12" s="108" t="s">
        <v>115</v>
      </c>
      <c r="AB12" s="109"/>
    </row>
    <row r="13" spans="1:28" ht="12.75" customHeight="1" thickBot="1" x14ac:dyDescent="0.25">
      <c r="A13" s="10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1"/>
      <c r="M13" s="207">
        <v>1</v>
      </c>
      <c r="N13" s="115">
        <v>2</v>
      </c>
      <c r="O13" s="115">
        <v>3</v>
      </c>
      <c r="P13" s="115">
        <v>4</v>
      </c>
      <c r="Q13" s="115">
        <v>5</v>
      </c>
      <c r="R13" s="115">
        <v>6</v>
      </c>
      <c r="S13" s="115">
        <v>7</v>
      </c>
      <c r="T13" s="114">
        <v>8</v>
      </c>
      <c r="U13" s="115">
        <v>7</v>
      </c>
      <c r="V13" s="115">
        <v>8</v>
      </c>
      <c r="W13" s="115"/>
      <c r="X13" s="116">
        <v>9</v>
      </c>
      <c r="Y13" s="116">
        <v>10</v>
      </c>
      <c r="Z13" s="114">
        <v>11</v>
      </c>
      <c r="AA13" s="117">
        <v>12</v>
      </c>
      <c r="AB13" s="109"/>
    </row>
    <row r="14" spans="1:28" s="200" customFormat="1" ht="32.25" customHeight="1" x14ac:dyDescent="0.2">
      <c r="A14" s="193" t="s">
        <v>0</v>
      </c>
      <c r="B14" s="270" t="s">
        <v>4</v>
      </c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1"/>
      <c r="N14" s="194">
        <v>969</v>
      </c>
      <c r="O14" s="195">
        <v>0</v>
      </c>
      <c r="P14" s="195">
        <v>0</v>
      </c>
      <c r="Q14" s="196">
        <v>0</v>
      </c>
      <c r="R14" s="197">
        <v>0</v>
      </c>
      <c r="S14" s="272"/>
      <c r="T14" s="273"/>
      <c r="U14" s="208">
        <v>3659</v>
      </c>
      <c r="V14" s="208">
        <v>3678</v>
      </c>
      <c r="W14" s="275"/>
      <c r="X14" s="275"/>
      <c r="Y14" s="275"/>
      <c r="Z14" s="275"/>
      <c r="AA14" s="275"/>
      <c r="AB14" s="199"/>
    </row>
    <row r="15" spans="1:28" ht="12.75" customHeight="1" x14ac:dyDescent="0.2">
      <c r="A15" s="139" t="s">
        <v>0</v>
      </c>
      <c r="B15" s="264" t="s">
        <v>114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123">
        <v>969</v>
      </c>
      <c r="O15" s="145">
        <v>1</v>
      </c>
      <c r="P15" s="145">
        <v>0</v>
      </c>
      <c r="Q15" s="146">
        <v>0</v>
      </c>
      <c r="R15" s="147">
        <v>0</v>
      </c>
      <c r="S15" s="252"/>
      <c r="T15" s="253"/>
      <c r="U15" s="171">
        <v>3196</v>
      </c>
      <c r="V15" s="171">
        <v>3196</v>
      </c>
      <c r="W15" s="262"/>
      <c r="X15" s="262"/>
      <c r="Y15" s="262"/>
      <c r="Z15" s="262"/>
      <c r="AA15" s="262"/>
      <c r="AB15" s="144"/>
    </row>
    <row r="16" spans="1:28" ht="32.25" customHeight="1" x14ac:dyDescent="0.2">
      <c r="A16" s="139" t="s">
        <v>0</v>
      </c>
      <c r="B16" s="264" t="s">
        <v>113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123">
        <v>969</v>
      </c>
      <c r="O16" s="145">
        <v>1</v>
      </c>
      <c r="P16" s="145">
        <v>3</v>
      </c>
      <c r="Q16" s="146">
        <v>0</v>
      </c>
      <c r="R16" s="147">
        <v>0</v>
      </c>
      <c r="S16" s="252"/>
      <c r="T16" s="253"/>
      <c r="U16" s="171">
        <v>67</v>
      </c>
      <c r="V16" s="171">
        <v>67</v>
      </c>
      <c r="W16" s="262"/>
      <c r="X16" s="262"/>
      <c r="Y16" s="262"/>
      <c r="Z16" s="262"/>
      <c r="AA16" s="262"/>
      <c r="AB16" s="144"/>
    </row>
    <row r="17" spans="1:28" ht="21.75" customHeight="1" x14ac:dyDescent="0.2">
      <c r="A17" s="139" t="s">
        <v>0</v>
      </c>
      <c r="B17" s="264" t="s">
        <v>99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123">
        <v>969</v>
      </c>
      <c r="O17" s="145">
        <v>1</v>
      </c>
      <c r="P17" s="145">
        <v>3</v>
      </c>
      <c r="Q17" s="146" t="s">
        <v>98</v>
      </c>
      <c r="R17" s="147">
        <v>0</v>
      </c>
      <c r="S17" s="252"/>
      <c r="T17" s="253"/>
      <c r="U17" s="171">
        <v>67</v>
      </c>
      <c r="V17" s="171">
        <v>67</v>
      </c>
      <c r="W17" s="262"/>
      <c r="X17" s="262"/>
      <c r="Y17" s="262"/>
      <c r="Z17" s="262"/>
      <c r="AA17" s="262"/>
      <c r="AB17" s="144"/>
    </row>
    <row r="18" spans="1:28" ht="21.75" customHeight="1" x14ac:dyDescent="0.2">
      <c r="A18" s="139" t="s">
        <v>0</v>
      </c>
      <c r="B18" s="264" t="s">
        <v>111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123">
        <v>969</v>
      </c>
      <c r="O18" s="145">
        <v>1</v>
      </c>
      <c r="P18" s="145">
        <v>3</v>
      </c>
      <c r="Q18" s="146" t="s">
        <v>112</v>
      </c>
      <c r="R18" s="147">
        <v>0</v>
      </c>
      <c r="S18" s="252"/>
      <c r="T18" s="253"/>
      <c r="U18" s="171">
        <v>67</v>
      </c>
      <c r="V18" s="171">
        <v>67</v>
      </c>
      <c r="W18" s="262"/>
      <c r="X18" s="262"/>
      <c r="Y18" s="262"/>
      <c r="Z18" s="262"/>
      <c r="AA18" s="262"/>
      <c r="AB18" s="144"/>
    </row>
    <row r="19" spans="1:28" ht="21.75" customHeight="1" x14ac:dyDescent="0.2">
      <c r="A19" s="139" t="s">
        <v>0</v>
      </c>
      <c r="B19" s="264" t="s">
        <v>111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123">
        <v>969</v>
      </c>
      <c r="O19" s="145">
        <v>1</v>
      </c>
      <c r="P19" s="145">
        <v>3</v>
      </c>
      <c r="Q19" s="146" t="s">
        <v>20</v>
      </c>
      <c r="R19" s="147">
        <v>0</v>
      </c>
      <c r="S19" s="252"/>
      <c r="T19" s="253"/>
      <c r="U19" s="171">
        <v>67</v>
      </c>
      <c r="V19" s="171">
        <v>67</v>
      </c>
      <c r="W19" s="262"/>
      <c r="X19" s="262"/>
      <c r="Y19" s="262"/>
      <c r="Z19" s="262"/>
      <c r="AA19" s="262"/>
      <c r="AB19" s="144"/>
    </row>
    <row r="20" spans="1:28" ht="42.75" customHeight="1" x14ac:dyDescent="0.2">
      <c r="A20" s="139" t="s">
        <v>0</v>
      </c>
      <c r="B20" s="264" t="s">
        <v>83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123">
        <v>969</v>
      </c>
      <c r="O20" s="145">
        <v>1</v>
      </c>
      <c r="P20" s="145">
        <v>3</v>
      </c>
      <c r="Q20" s="146" t="s">
        <v>20</v>
      </c>
      <c r="R20" s="147" t="s">
        <v>82</v>
      </c>
      <c r="S20" s="252"/>
      <c r="T20" s="253"/>
      <c r="U20" s="171">
        <v>67</v>
      </c>
      <c r="V20" s="171">
        <v>67</v>
      </c>
      <c r="W20" s="262"/>
      <c r="X20" s="262"/>
      <c r="Y20" s="262"/>
      <c r="Z20" s="262"/>
      <c r="AA20" s="262"/>
      <c r="AB20" s="144"/>
    </row>
    <row r="21" spans="1:28" ht="21.75" customHeight="1" x14ac:dyDescent="0.2">
      <c r="A21" s="139" t="s">
        <v>0</v>
      </c>
      <c r="B21" s="264" t="s">
        <v>95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5"/>
      <c r="N21" s="123">
        <v>969</v>
      </c>
      <c r="O21" s="145">
        <v>1</v>
      </c>
      <c r="P21" s="145">
        <v>3</v>
      </c>
      <c r="Q21" s="146" t="s">
        <v>20</v>
      </c>
      <c r="R21" s="147" t="s">
        <v>94</v>
      </c>
      <c r="S21" s="252"/>
      <c r="T21" s="253"/>
      <c r="U21" s="171">
        <v>67</v>
      </c>
      <c r="V21" s="171">
        <v>67</v>
      </c>
      <c r="W21" s="262"/>
      <c r="X21" s="262"/>
      <c r="Y21" s="262"/>
      <c r="Z21" s="262"/>
      <c r="AA21" s="262"/>
      <c r="AB21" s="144"/>
    </row>
    <row r="22" spans="1:28" ht="42.75" customHeight="1" x14ac:dyDescent="0.2">
      <c r="A22" s="139" t="s">
        <v>0</v>
      </c>
      <c r="B22" s="264" t="s">
        <v>110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5"/>
      <c r="N22" s="123">
        <v>969</v>
      </c>
      <c r="O22" s="145">
        <v>1</v>
      </c>
      <c r="P22" s="145">
        <v>3</v>
      </c>
      <c r="Q22" s="146" t="s">
        <v>20</v>
      </c>
      <c r="R22" s="147" t="s">
        <v>19</v>
      </c>
      <c r="S22" s="252"/>
      <c r="T22" s="253"/>
      <c r="U22" s="171">
        <v>67</v>
      </c>
      <c r="V22" s="171">
        <v>67</v>
      </c>
      <c r="W22" s="262"/>
      <c r="X22" s="262"/>
      <c r="Y22" s="262"/>
      <c r="Z22" s="262"/>
      <c r="AA22" s="262"/>
      <c r="AB22" s="144"/>
    </row>
    <row r="23" spans="1:28" ht="32.25" customHeight="1" x14ac:dyDescent="0.2">
      <c r="A23" s="139" t="s">
        <v>0</v>
      </c>
      <c r="B23" s="264" t="s">
        <v>109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5"/>
      <c r="N23" s="123">
        <v>969</v>
      </c>
      <c r="O23" s="145">
        <v>1</v>
      </c>
      <c r="P23" s="145">
        <v>4</v>
      </c>
      <c r="Q23" s="146">
        <v>0</v>
      </c>
      <c r="R23" s="147">
        <v>0</v>
      </c>
      <c r="S23" s="252"/>
      <c r="T23" s="253"/>
      <c r="U23" s="171">
        <v>2062</v>
      </c>
      <c r="V23" s="171">
        <v>2062</v>
      </c>
      <c r="W23" s="262"/>
      <c r="X23" s="262"/>
      <c r="Y23" s="262"/>
      <c r="Z23" s="262"/>
      <c r="AA23" s="262"/>
      <c r="AB23" s="144"/>
    </row>
    <row r="24" spans="1:28" ht="21.75" customHeight="1" x14ac:dyDescent="0.2">
      <c r="A24" s="139" t="s">
        <v>0</v>
      </c>
      <c r="B24" s="264" t="s">
        <v>99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5"/>
      <c r="N24" s="123">
        <v>969</v>
      </c>
      <c r="O24" s="145">
        <v>1</v>
      </c>
      <c r="P24" s="145">
        <v>4</v>
      </c>
      <c r="Q24" s="146" t="s">
        <v>98</v>
      </c>
      <c r="R24" s="147">
        <v>0</v>
      </c>
      <c r="S24" s="252"/>
      <c r="T24" s="253"/>
      <c r="U24" s="171">
        <v>1370</v>
      </c>
      <c r="V24" s="171">
        <v>1370</v>
      </c>
      <c r="W24" s="262"/>
      <c r="X24" s="262"/>
      <c r="Y24" s="262"/>
      <c r="Z24" s="262"/>
      <c r="AA24" s="262"/>
      <c r="AB24" s="144"/>
    </row>
    <row r="25" spans="1:28" ht="21.75" customHeight="1" x14ac:dyDescent="0.2">
      <c r="A25" s="139" t="s">
        <v>0</v>
      </c>
      <c r="B25" s="264" t="s">
        <v>96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5"/>
      <c r="N25" s="123">
        <v>969</v>
      </c>
      <c r="O25" s="145">
        <v>1</v>
      </c>
      <c r="P25" s="145">
        <v>4</v>
      </c>
      <c r="Q25" s="146" t="s">
        <v>97</v>
      </c>
      <c r="R25" s="147">
        <v>0</v>
      </c>
      <c r="S25" s="252"/>
      <c r="T25" s="253"/>
      <c r="U25" s="171">
        <v>1370</v>
      </c>
      <c r="V25" s="171">
        <v>1370</v>
      </c>
      <c r="W25" s="262"/>
      <c r="X25" s="262"/>
      <c r="Y25" s="262"/>
      <c r="Z25" s="262"/>
      <c r="AA25" s="262"/>
      <c r="AB25" s="144"/>
    </row>
    <row r="26" spans="1:28" ht="21.75" customHeight="1" x14ac:dyDescent="0.2">
      <c r="A26" s="139" t="s">
        <v>0</v>
      </c>
      <c r="B26" s="264" t="s">
        <v>96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5"/>
      <c r="N26" s="123">
        <v>969</v>
      </c>
      <c r="O26" s="145">
        <v>1</v>
      </c>
      <c r="P26" s="145">
        <v>4</v>
      </c>
      <c r="Q26" s="146" t="s">
        <v>25</v>
      </c>
      <c r="R26" s="147">
        <v>0</v>
      </c>
      <c r="S26" s="252"/>
      <c r="T26" s="253"/>
      <c r="U26" s="171">
        <v>1235</v>
      </c>
      <c r="V26" s="171">
        <v>1235</v>
      </c>
      <c r="W26" s="262"/>
      <c r="X26" s="262"/>
      <c r="Y26" s="262"/>
      <c r="Z26" s="262"/>
      <c r="AA26" s="262"/>
      <c r="AB26" s="144"/>
    </row>
    <row r="27" spans="1:28" ht="42.75" customHeight="1" x14ac:dyDescent="0.2">
      <c r="A27" s="139" t="s">
        <v>0</v>
      </c>
      <c r="B27" s="264" t="s">
        <v>83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5"/>
      <c r="N27" s="123">
        <v>969</v>
      </c>
      <c r="O27" s="145">
        <v>1</v>
      </c>
      <c r="P27" s="145">
        <v>4</v>
      </c>
      <c r="Q27" s="146" t="s">
        <v>25</v>
      </c>
      <c r="R27" s="147" t="s">
        <v>82</v>
      </c>
      <c r="S27" s="252"/>
      <c r="T27" s="253"/>
      <c r="U27" s="171">
        <v>1235</v>
      </c>
      <c r="V27" s="171">
        <v>1235</v>
      </c>
      <c r="W27" s="262"/>
      <c r="X27" s="262"/>
      <c r="Y27" s="262"/>
      <c r="Z27" s="262"/>
      <c r="AA27" s="262"/>
      <c r="AB27" s="144"/>
    </row>
    <row r="28" spans="1:28" ht="21.75" customHeight="1" x14ac:dyDescent="0.2">
      <c r="A28" s="139" t="s">
        <v>0</v>
      </c>
      <c r="B28" s="264" t="s">
        <v>95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5"/>
      <c r="N28" s="123">
        <v>969</v>
      </c>
      <c r="O28" s="145">
        <v>1</v>
      </c>
      <c r="P28" s="145">
        <v>4</v>
      </c>
      <c r="Q28" s="146" t="s">
        <v>25</v>
      </c>
      <c r="R28" s="147" t="s">
        <v>94</v>
      </c>
      <c r="S28" s="252"/>
      <c r="T28" s="253"/>
      <c r="U28" s="171">
        <v>1235</v>
      </c>
      <c r="V28" s="171">
        <v>1235</v>
      </c>
      <c r="W28" s="262"/>
      <c r="X28" s="262"/>
      <c r="Y28" s="262"/>
      <c r="Z28" s="262"/>
      <c r="AA28" s="262"/>
      <c r="AB28" s="144"/>
    </row>
    <row r="29" spans="1:28" ht="32.25" customHeight="1" x14ac:dyDescent="0.2">
      <c r="A29" s="139" t="s">
        <v>0</v>
      </c>
      <c r="B29" s="264" t="s">
        <v>93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5"/>
      <c r="N29" s="123">
        <v>969</v>
      </c>
      <c r="O29" s="145">
        <v>1</v>
      </c>
      <c r="P29" s="145">
        <v>4</v>
      </c>
      <c r="Q29" s="146" t="s">
        <v>25</v>
      </c>
      <c r="R29" s="147" t="s">
        <v>28</v>
      </c>
      <c r="S29" s="252"/>
      <c r="T29" s="253"/>
      <c r="U29" s="171">
        <v>949</v>
      </c>
      <c r="V29" s="171">
        <v>949</v>
      </c>
      <c r="W29" s="262"/>
      <c r="X29" s="262"/>
      <c r="Y29" s="262"/>
      <c r="Z29" s="262"/>
      <c r="AA29" s="262"/>
      <c r="AB29" s="144"/>
    </row>
    <row r="30" spans="1:28" ht="32.25" customHeight="1" x14ac:dyDescent="0.2">
      <c r="A30" s="139" t="s">
        <v>0</v>
      </c>
      <c r="B30" s="264" t="s">
        <v>92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5"/>
      <c r="N30" s="123">
        <v>969</v>
      </c>
      <c r="O30" s="145">
        <v>1</v>
      </c>
      <c r="P30" s="145">
        <v>4</v>
      </c>
      <c r="Q30" s="146" t="s">
        <v>25</v>
      </c>
      <c r="R30" s="147" t="s">
        <v>24</v>
      </c>
      <c r="S30" s="252"/>
      <c r="T30" s="253"/>
      <c r="U30" s="171">
        <v>286</v>
      </c>
      <c r="V30" s="171">
        <v>286</v>
      </c>
      <c r="W30" s="262"/>
      <c r="X30" s="262"/>
      <c r="Y30" s="262"/>
      <c r="Z30" s="262"/>
      <c r="AA30" s="262"/>
      <c r="AB30" s="144"/>
    </row>
    <row r="31" spans="1:28" ht="21.75" customHeight="1" x14ac:dyDescent="0.2">
      <c r="A31" s="139" t="s">
        <v>0</v>
      </c>
      <c r="B31" s="264" t="s">
        <v>108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5"/>
      <c r="N31" s="123">
        <v>969</v>
      </c>
      <c r="O31" s="145">
        <v>1</v>
      </c>
      <c r="P31" s="145">
        <v>4</v>
      </c>
      <c r="Q31" s="146" t="s">
        <v>6</v>
      </c>
      <c r="R31" s="147">
        <v>0</v>
      </c>
      <c r="S31" s="252"/>
      <c r="T31" s="253"/>
      <c r="U31" s="171">
        <v>135</v>
      </c>
      <c r="V31" s="171">
        <v>135</v>
      </c>
      <c r="W31" s="262"/>
      <c r="X31" s="262"/>
      <c r="Y31" s="262"/>
      <c r="Z31" s="262"/>
      <c r="AA31" s="262"/>
      <c r="AB31" s="144"/>
    </row>
    <row r="32" spans="1:28" ht="21.75" customHeight="1" x14ac:dyDescent="0.2">
      <c r="A32" s="139" t="s">
        <v>0</v>
      </c>
      <c r="B32" s="264" t="s">
        <v>41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5"/>
      <c r="N32" s="123">
        <v>969</v>
      </c>
      <c r="O32" s="145">
        <v>1</v>
      </c>
      <c r="P32" s="145">
        <v>4</v>
      </c>
      <c r="Q32" s="146" t="s">
        <v>6</v>
      </c>
      <c r="R32" s="147" t="s">
        <v>14</v>
      </c>
      <c r="S32" s="252"/>
      <c r="T32" s="253"/>
      <c r="U32" s="171">
        <v>135</v>
      </c>
      <c r="V32" s="171">
        <v>135</v>
      </c>
      <c r="W32" s="262"/>
      <c r="X32" s="262"/>
      <c r="Y32" s="262"/>
      <c r="Z32" s="262"/>
      <c r="AA32" s="262"/>
      <c r="AB32" s="144"/>
    </row>
    <row r="33" spans="1:28" ht="21.75" customHeight="1" x14ac:dyDescent="0.2">
      <c r="A33" s="139" t="s">
        <v>0</v>
      </c>
      <c r="B33" s="264" t="s">
        <v>40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5"/>
      <c r="N33" s="123">
        <v>969</v>
      </c>
      <c r="O33" s="145">
        <v>1</v>
      </c>
      <c r="P33" s="145">
        <v>4</v>
      </c>
      <c r="Q33" s="146" t="s">
        <v>6</v>
      </c>
      <c r="R33" s="147" t="s">
        <v>39</v>
      </c>
      <c r="S33" s="252"/>
      <c r="T33" s="253"/>
      <c r="U33" s="171">
        <v>135</v>
      </c>
      <c r="V33" s="171">
        <v>135</v>
      </c>
      <c r="W33" s="262"/>
      <c r="X33" s="262"/>
      <c r="Y33" s="262"/>
      <c r="Z33" s="262"/>
      <c r="AA33" s="262"/>
      <c r="AB33" s="144"/>
    </row>
    <row r="34" spans="1:28" ht="21.75" customHeight="1" x14ac:dyDescent="0.2">
      <c r="A34" s="139" t="s">
        <v>0</v>
      </c>
      <c r="B34" s="264" t="s">
        <v>62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5"/>
      <c r="N34" s="123">
        <v>969</v>
      </c>
      <c r="O34" s="145">
        <v>1</v>
      </c>
      <c r="P34" s="145">
        <v>4</v>
      </c>
      <c r="Q34" s="146" t="s">
        <v>6</v>
      </c>
      <c r="R34" s="147" t="s">
        <v>12</v>
      </c>
      <c r="S34" s="252"/>
      <c r="T34" s="253"/>
      <c r="U34" s="171">
        <v>22</v>
      </c>
      <c r="V34" s="171">
        <v>22</v>
      </c>
      <c r="W34" s="262"/>
      <c r="X34" s="262"/>
      <c r="Y34" s="262"/>
      <c r="Z34" s="262"/>
      <c r="AA34" s="262"/>
      <c r="AB34" s="144"/>
    </row>
    <row r="35" spans="1:28" ht="12.75" customHeight="1" x14ac:dyDescent="0.2">
      <c r="A35" s="139" t="s">
        <v>0</v>
      </c>
      <c r="B35" s="264" t="s">
        <v>38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5"/>
      <c r="N35" s="123">
        <v>969</v>
      </c>
      <c r="O35" s="145">
        <v>1</v>
      </c>
      <c r="P35" s="145">
        <v>4</v>
      </c>
      <c r="Q35" s="146" t="s">
        <v>6</v>
      </c>
      <c r="R35" s="147" t="s">
        <v>2</v>
      </c>
      <c r="S35" s="252"/>
      <c r="T35" s="253"/>
      <c r="U35" s="171">
        <v>57</v>
      </c>
      <c r="V35" s="171">
        <v>57</v>
      </c>
      <c r="W35" s="262"/>
      <c r="X35" s="262"/>
      <c r="Y35" s="262"/>
      <c r="Z35" s="262"/>
      <c r="AA35" s="262"/>
      <c r="AB35" s="144"/>
    </row>
    <row r="36" spans="1:28" ht="12.75" customHeight="1" x14ac:dyDescent="0.2">
      <c r="A36" s="139" t="s">
        <v>0</v>
      </c>
      <c r="B36" s="264" t="s">
        <v>107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5"/>
      <c r="N36" s="123">
        <v>969</v>
      </c>
      <c r="O36" s="145">
        <v>1</v>
      </c>
      <c r="P36" s="145">
        <v>4</v>
      </c>
      <c r="Q36" s="146" t="s">
        <v>6</v>
      </c>
      <c r="R36" s="147" t="s">
        <v>22</v>
      </c>
      <c r="S36" s="252"/>
      <c r="T36" s="253"/>
      <c r="U36" s="171">
        <v>56</v>
      </c>
      <c r="V36" s="171">
        <v>56</v>
      </c>
      <c r="W36" s="262"/>
      <c r="X36" s="262"/>
      <c r="Y36" s="262"/>
      <c r="Z36" s="262"/>
      <c r="AA36" s="262"/>
      <c r="AB36" s="144"/>
    </row>
    <row r="37" spans="1:28" ht="21.75" customHeight="1" x14ac:dyDescent="0.2">
      <c r="A37" s="139" t="s">
        <v>0</v>
      </c>
      <c r="B37" s="264" t="s">
        <v>99</v>
      </c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5"/>
      <c r="N37" s="123">
        <v>969</v>
      </c>
      <c r="O37" s="145">
        <v>1</v>
      </c>
      <c r="P37" s="145">
        <v>4</v>
      </c>
      <c r="Q37" s="146" t="s">
        <v>98</v>
      </c>
      <c r="R37" s="147">
        <v>0</v>
      </c>
      <c r="S37" s="252"/>
      <c r="T37" s="253"/>
      <c r="U37" s="171">
        <v>692</v>
      </c>
      <c r="V37" s="171">
        <v>692</v>
      </c>
      <c r="W37" s="262"/>
      <c r="X37" s="262"/>
      <c r="Y37" s="262"/>
      <c r="Z37" s="262"/>
      <c r="AA37" s="262"/>
      <c r="AB37" s="144"/>
    </row>
    <row r="38" spans="1:28" ht="21.75" customHeight="1" x14ac:dyDescent="0.2">
      <c r="A38" s="139" t="s">
        <v>0</v>
      </c>
      <c r="B38" s="264" t="s">
        <v>105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5"/>
      <c r="N38" s="123">
        <v>969</v>
      </c>
      <c r="O38" s="145">
        <v>1</v>
      </c>
      <c r="P38" s="145">
        <v>4</v>
      </c>
      <c r="Q38" s="146" t="s">
        <v>106</v>
      </c>
      <c r="R38" s="147">
        <v>0</v>
      </c>
      <c r="S38" s="252"/>
      <c r="T38" s="253"/>
      <c r="U38" s="171">
        <v>692</v>
      </c>
      <c r="V38" s="171">
        <v>692</v>
      </c>
      <c r="W38" s="262"/>
      <c r="X38" s="262"/>
      <c r="Y38" s="262"/>
      <c r="Z38" s="262"/>
      <c r="AA38" s="262"/>
      <c r="AB38" s="144"/>
    </row>
    <row r="39" spans="1:28" ht="21.75" customHeight="1" x14ac:dyDescent="0.2">
      <c r="A39" s="139" t="s">
        <v>0</v>
      </c>
      <c r="B39" s="264" t="s">
        <v>105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5"/>
      <c r="N39" s="123">
        <v>969</v>
      </c>
      <c r="O39" s="145">
        <v>1</v>
      </c>
      <c r="P39" s="145">
        <v>4</v>
      </c>
      <c r="Q39" s="146" t="s">
        <v>26</v>
      </c>
      <c r="R39" s="147">
        <v>0</v>
      </c>
      <c r="S39" s="252"/>
      <c r="T39" s="253"/>
      <c r="U39" s="171">
        <v>692</v>
      </c>
      <c r="V39" s="171">
        <v>692</v>
      </c>
      <c r="W39" s="262"/>
      <c r="X39" s="262"/>
      <c r="Y39" s="262"/>
      <c r="Z39" s="262"/>
      <c r="AA39" s="262"/>
      <c r="AB39" s="144"/>
    </row>
    <row r="40" spans="1:28" ht="42.75" customHeight="1" x14ac:dyDescent="0.2">
      <c r="A40" s="139" t="s">
        <v>0</v>
      </c>
      <c r="B40" s="264" t="s">
        <v>83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5"/>
      <c r="N40" s="123">
        <v>969</v>
      </c>
      <c r="O40" s="145">
        <v>1</v>
      </c>
      <c r="P40" s="145">
        <v>4</v>
      </c>
      <c r="Q40" s="146" t="s">
        <v>26</v>
      </c>
      <c r="R40" s="147" t="s">
        <v>82</v>
      </c>
      <c r="S40" s="252"/>
      <c r="T40" s="253"/>
      <c r="U40" s="171">
        <v>692</v>
      </c>
      <c r="V40" s="171">
        <v>692</v>
      </c>
      <c r="W40" s="262"/>
      <c r="X40" s="262"/>
      <c r="Y40" s="262"/>
      <c r="Z40" s="262"/>
      <c r="AA40" s="262"/>
      <c r="AB40" s="144"/>
    </row>
    <row r="41" spans="1:28" ht="21.75" customHeight="1" x14ac:dyDescent="0.2">
      <c r="A41" s="139" t="s">
        <v>0</v>
      </c>
      <c r="B41" s="264" t="s">
        <v>95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5"/>
      <c r="N41" s="123">
        <v>969</v>
      </c>
      <c r="O41" s="145">
        <v>1</v>
      </c>
      <c r="P41" s="145">
        <v>4</v>
      </c>
      <c r="Q41" s="146" t="s">
        <v>26</v>
      </c>
      <c r="R41" s="147" t="s">
        <v>94</v>
      </c>
      <c r="S41" s="252"/>
      <c r="T41" s="253"/>
      <c r="U41" s="171">
        <v>692</v>
      </c>
      <c r="V41" s="171">
        <v>692</v>
      </c>
      <c r="W41" s="262"/>
      <c r="X41" s="262"/>
      <c r="Y41" s="262"/>
      <c r="Z41" s="262"/>
      <c r="AA41" s="262"/>
      <c r="AB41" s="144"/>
    </row>
    <row r="42" spans="1:28" ht="32.25" customHeight="1" x14ac:dyDescent="0.2">
      <c r="A42" s="139" t="s">
        <v>0</v>
      </c>
      <c r="B42" s="264" t="s">
        <v>93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5"/>
      <c r="N42" s="123">
        <v>969</v>
      </c>
      <c r="O42" s="145">
        <v>1</v>
      </c>
      <c r="P42" s="145">
        <v>4</v>
      </c>
      <c r="Q42" s="146" t="s">
        <v>26</v>
      </c>
      <c r="R42" s="147" t="s">
        <v>28</v>
      </c>
      <c r="S42" s="252"/>
      <c r="T42" s="253"/>
      <c r="U42" s="171">
        <v>555</v>
      </c>
      <c r="V42" s="171">
        <v>555</v>
      </c>
      <c r="W42" s="262"/>
      <c r="X42" s="262"/>
      <c r="Y42" s="262"/>
      <c r="Z42" s="262"/>
      <c r="AA42" s="262"/>
      <c r="AB42" s="144"/>
    </row>
    <row r="43" spans="1:28" ht="32.25" customHeight="1" x14ac:dyDescent="0.2">
      <c r="A43" s="139" t="s">
        <v>0</v>
      </c>
      <c r="B43" s="264" t="s">
        <v>92</v>
      </c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5"/>
      <c r="N43" s="123">
        <v>969</v>
      </c>
      <c r="O43" s="145">
        <v>1</v>
      </c>
      <c r="P43" s="145">
        <v>4</v>
      </c>
      <c r="Q43" s="146" t="s">
        <v>26</v>
      </c>
      <c r="R43" s="147" t="s">
        <v>24</v>
      </c>
      <c r="S43" s="252"/>
      <c r="T43" s="253"/>
      <c r="U43" s="171">
        <v>137</v>
      </c>
      <c r="V43" s="171">
        <v>137</v>
      </c>
      <c r="W43" s="262"/>
      <c r="X43" s="262"/>
      <c r="Y43" s="262"/>
      <c r="Z43" s="262"/>
      <c r="AA43" s="262"/>
      <c r="AB43" s="144"/>
    </row>
    <row r="44" spans="1:28" ht="12.75" customHeight="1" x14ac:dyDescent="0.2">
      <c r="A44" s="139" t="s">
        <v>0</v>
      </c>
      <c r="B44" s="264" t="s">
        <v>104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5"/>
      <c r="N44" s="123">
        <v>969</v>
      </c>
      <c r="O44" s="145">
        <v>1</v>
      </c>
      <c r="P44" s="145">
        <v>11</v>
      </c>
      <c r="Q44" s="146">
        <v>0</v>
      </c>
      <c r="R44" s="147">
        <v>0</v>
      </c>
      <c r="S44" s="252"/>
      <c r="T44" s="253"/>
      <c r="U44" s="171">
        <v>5</v>
      </c>
      <c r="V44" s="171">
        <v>5</v>
      </c>
      <c r="W44" s="262"/>
      <c r="X44" s="262"/>
      <c r="Y44" s="262"/>
      <c r="Z44" s="262"/>
      <c r="AA44" s="262"/>
      <c r="AB44" s="144"/>
    </row>
    <row r="45" spans="1:28" ht="12.75" customHeight="1" x14ac:dyDescent="0.2">
      <c r="A45" s="139" t="s">
        <v>0</v>
      </c>
      <c r="B45" s="264" t="s">
        <v>102</v>
      </c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5"/>
      <c r="N45" s="123">
        <v>969</v>
      </c>
      <c r="O45" s="145">
        <v>1</v>
      </c>
      <c r="P45" s="145">
        <v>11</v>
      </c>
      <c r="Q45" s="146" t="s">
        <v>103</v>
      </c>
      <c r="R45" s="147">
        <v>0</v>
      </c>
      <c r="S45" s="252"/>
      <c r="T45" s="253"/>
      <c r="U45" s="171">
        <v>5</v>
      </c>
      <c r="V45" s="171">
        <v>5</v>
      </c>
      <c r="W45" s="262"/>
      <c r="X45" s="262"/>
      <c r="Y45" s="262"/>
      <c r="Z45" s="262"/>
      <c r="AA45" s="262"/>
      <c r="AB45" s="144"/>
    </row>
    <row r="46" spans="1:28" ht="12.75" customHeight="1" x14ac:dyDescent="0.2">
      <c r="A46" s="139" t="s">
        <v>0</v>
      </c>
      <c r="B46" s="264" t="s">
        <v>102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5"/>
      <c r="N46" s="123">
        <v>969</v>
      </c>
      <c r="O46" s="145">
        <v>1</v>
      </c>
      <c r="P46" s="145">
        <v>11</v>
      </c>
      <c r="Q46" s="146" t="s">
        <v>16</v>
      </c>
      <c r="R46" s="147">
        <v>0</v>
      </c>
      <c r="S46" s="252"/>
      <c r="T46" s="253"/>
      <c r="U46" s="171">
        <v>5</v>
      </c>
      <c r="V46" s="171">
        <v>5</v>
      </c>
      <c r="W46" s="262"/>
      <c r="X46" s="262"/>
      <c r="Y46" s="262"/>
      <c r="Z46" s="262"/>
      <c r="AA46" s="262"/>
      <c r="AB46" s="144"/>
    </row>
    <row r="47" spans="1:28" ht="12.75" customHeight="1" x14ac:dyDescent="0.2">
      <c r="A47" s="139" t="s">
        <v>0</v>
      </c>
      <c r="B47" s="264" t="s">
        <v>61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5"/>
      <c r="N47" s="123">
        <v>969</v>
      </c>
      <c r="O47" s="145">
        <v>1</v>
      </c>
      <c r="P47" s="145">
        <v>11</v>
      </c>
      <c r="Q47" s="146" t="s">
        <v>16</v>
      </c>
      <c r="R47" s="147" t="s">
        <v>60</v>
      </c>
      <c r="S47" s="252"/>
      <c r="T47" s="253"/>
      <c r="U47" s="171">
        <v>5</v>
      </c>
      <c r="V47" s="171">
        <v>5</v>
      </c>
      <c r="W47" s="262"/>
      <c r="X47" s="262"/>
      <c r="Y47" s="262"/>
      <c r="Z47" s="262"/>
      <c r="AA47" s="262"/>
      <c r="AB47" s="144"/>
    </row>
    <row r="48" spans="1:28" ht="12.75" customHeight="1" x14ac:dyDescent="0.2">
      <c r="A48" s="139" t="s">
        <v>0</v>
      </c>
      <c r="B48" s="264" t="s">
        <v>101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5"/>
      <c r="N48" s="123">
        <v>969</v>
      </c>
      <c r="O48" s="145">
        <v>1</v>
      </c>
      <c r="P48" s="145">
        <v>11</v>
      </c>
      <c r="Q48" s="146" t="s">
        <v>16</v>
      </c>
      <c r="R48" s="147" t="s">
        <v>15</v>
      </c>
      <c r="S48" s="252"/>
      <c r="T48" s="253"/>
      <c r="U48" s="171">
        <v>5</v>
      </c>
      <c r="V48" s="171">
        <v>5</v>
      </c>
      <c r="W48" s="262"/>
      <c r="X48" s="262"/>
      <c r="Y48" s="262"/>
      <c r="Z48" s="262"/>
      <c r="AA48" s="262"/>
      <c r="AB48" s="144"/>
    </row>
    <row r="49" spans="1:28" ht="12.75" customHeight="1" x14ac:dyDescent="0.2">
      <c r="A49" s="139" t="s">
        <v>0</v>
      </c>
      <c r="B49" s="264" t="s">
        <v>100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5"/>
      <c r="N49" s="123">
        <v>969</v>
      </c>
      <c r="O49" s="145">
        <v>1</v>
      </c>
      <c r="P49" s="145">
        <v>13</v>
      </c>
      <c r="Q49" s="146">
        <v>0</v>
      </c>
      <c r="R49" s="147">
        <v>0</v>
      </c>
      <c r="S49" s="252"/>
      <c r="T49" s="253"/>
      <c r="U49" s="171">
        <v>1062</v>
      </c>
      <c r="V49" s="171">
        <v>1062</v>
      </c>
      <c r="W49" s="262"/>
      <c r="X49" s="262"/>
      <c r="Y49" s="262"/>
      <c r="Z49" s="262"/>
      <c r="AA49" s="262"/>
      <c r="AB49" s="144"/>
    </row>
    <row r="50" spans="1:28" ht="21.75" customHeight="1" x14ac:dyDescent="0.2">
      <c r="A50" s="139" t="s">
        <v>0</v>
      </c>
      <c r="B50" s="264" t="s">
        <v>99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5"/>
      <c r="N50" s="123">
        <v>969</v>
      </c>
      <c r="O50" s="145">
        <v>1</v>
      </c>
      <c r="P50" s="145">
        <v>13</v>
      </c>
      <c r="Q50" s="146" t="s">
        <v>98</v>
      </c>
      <c r="R50" s="147">
        <v>0</v>
      </c>
      <c r="S50" s="252"/>
      <c r="T50" s="253"/>
      <c r="U50" s="171">
        <v>1061</v>
      </c>
      <c r="V50" s="171">
        <v>1061</v>
      </c>
      <c r="W50" s="262"/>
      <c r="X50" s="262"/>
      <c r="Y50" s="262"/>
      <c r="Z50" s="262"/>
      <c r="AA50" s="262"/>
      <c r="AB50" s="144"/>
    </row>
    <row r="51" spans="1:28" ht="21.75" customHeight="1" x14ac:dyDescent="0.2">
      <c r="A51" s="139" t="s">
        <v>0</v>
      </c>
      <c r="B51" s="264" t="s">
        <v>96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5"/>
      <c r="N51" s="123">
        <v>969</v>
      </c>
      <c r="O51" s="145">
        <v>1</v>
      </c>
      <c r="P51" s="145">
        <v>13</v>
      </c>
      <c r="Q51" s="146" t="s">
        <v>97</v>
      </c>
      <c r="R51" s="147">
        <v>0</v>
      </c>
      <c r="S51" s="252"/>
      <c r="T51" s="253"/>
      <c r="U51" s="171">
        <v>1061</v>
      </c>
      <c r="V51" s="171">
        <v>1061</v>
      </c>
      <c r="W51" s="262"/>
      <c r="X51" s="262"/>
      <c r="Y51" s="262"/>
      <c r="Z51" s="262"/>
      <c r="AA51" s="262"/>
      <c r="AB51" s="144"/>
    </row>
    <row r="52" spans="1:28" ht="21.75" customHeight="1" x14ac:dyDescent="0.2">
      <c r="A52" s="139" t="s">
        <v>0</v>
      </c>
      <c r="B52" s="264" t="s">
        <v>96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5"/>
      <c r="N52" s="123">
        <v>969</v>
      </c>
      <c r="O52" s="145">
        <v>1</v>
      </c>
      <c r="P52" s="145">
        <v>13</v>
      </c>
      <c r="Q52" s="146" t="s">
        <v>25</v>
      </c>
      <c r="R52" s="147">
        <v>0</v>
      </c>
      <c r="S52" s="252"/>
      <c r="T52" s="253"/>
      <c r="U52" s="171">
        <v>1061</v>
      </c>
      <c r="V52" s="171">
        <v>1061</v>
      </c>
      <c r="W52" s="262"/>
      <c r="X52" s="262"/>
      <c r="Y52" s="262"/>
      <c r="Z52" s="262"/>
      <c r="AA52" s="262"/>
      <c r="AB52" s="144"/>
    </row>
    <row r="53" spans="1:28" ht="42.75" customHeight="1" x14ac:dyDescent="0.2">
      <c r="A53" s="139" t="s">
        <v>0</v>
      </c>
      <c r="B53" s="264" t="s">
        <v>83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5"/>
      <c r="N53" s="123">
        <v>969</v>
      </c>
      <c r="O53" s="145">
        <v>1</v>
      </c>
      <c r="P53" s="145">
        <v>13</v>
      </c>
      <c r="Q53" s="146" t="s">
        <v>25</v>
      </c>
      <c r="R53" s="147" t="s">
        <v>82</v>
      </c>
      <c r="S53" s="252"/>
      <c r="T53" s="253"/>
      <c r="U53" s="171">
        <v>1061</v>
      </c>
      <c r="V53" s="171">
        <v>1061</v>
      </c>
      <c r="W53" s="262"/>
      <c r="X53" s="262"/>
      <c r="Y53" s="262"/>
      <c r="Z53" s="262"/>
      <c r="AA53" s="262"/>
      <c r="AB53" s="144"/>
    </row>
    <row r="54" spans="1:28" ht="21.75" customHeight="1" x14ac:dyDescent="0.2">
      <c r="A54" s="139" t="s">
        <v>0</v>
      </c>
      <c r="B54" s="264" t="s">
        <v>95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5"/>
      <c r="N54" s="123">
        <v>969</v>
      </c>
      <c r="O54" s="145">
        <v>1</v>
      </c>
      <c r="P54" s="145">
        <v>13</v>
      </c>
      <c r="Q54" s="146" t="s">
        <v>25</v>
      </c>
      <c r="R54" s="147" t="s">
        <v>94</v>
      </c>
      <c r="S54" s="252"/>
      <c r="T54" s="253"/>
      <c r="U54" s="171">
        <v>1061</v>
      </c>
      <c r="V54" s="171">
        <v>1061</v>
      </c>
      <c r="W54" s="262"/>
      <c r="X54" s="262"/>
      <c r="Y54" s="262"/>
      <c r="Z54" s="262"/>
      <c r="AA54" s="262"/>
      <c r="AB54" s="144"/>
    </row>
    <row r="55" spans="1:28" ht="32.25" customHeight="1" x14ac:dyDescent="0.2">
      <c r="A55" s="139" t="s">
        <v>0</v>
      </c>
      <c r="B55" s="264" t="s">
        <v>93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5"/>
      <c r="N55" s="123">
        <v>969</v>
      </c>
      <c r="O55" s="145">
        <v>1</v>
      </c>
      <c r="P55" s="145">
        <v>13</v>
      </c>
      <c r="Q55" s="146" t="s">
        <v>25</v>
      </c>
      <c r="R55" s="147" t="s">
        <v>28</v>
      </c>
      <c r="S55" s="252"/>
      <c r="T55" s="253"/>
      <c r="U55" s="171">
        <v>792</v>
      </c>
      <c r="V55" s="171">
        <v>792</v>
      </c>
      <c r="W55" s="262"/>
      <c r="X55" s="262"/>
      <c r="Y55" s="262"/>
      <c r="Z55" s="262"/>
      <c r="AA55" s="262"/>
      <c r="AB55" s="144"/>
    </row>
    <row r="56" spans="1:28" ht="32.25" customHeight="1" x14ac:dyDescent="0.2">
      <c r="A56" s="139" t="s">
        <v>0</v>
      </c>
      <c r="B56" s="264" t="s">
        <v>92</v>
      </c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5"/>
      <c r="N56" s="123">
        <v>969</v>
      </c>
      <c r="O56" s="145">
        <v>1</v>
      </c>
      <c r="P56" s="145">
        <v>13</v>
      </c>
      <c r="Q56" s="146" t="s">
        <v>25</v>
      </c>
      <c r="R56" s="147" t="s">
        <v>24</v>
      </c>
      <c r="S56" s="252"/>
      <c r="T56" s="253"/>
      <c r="U56" s="171">
        <v>269</v>
      </c>
      <c r="V56" s="171">
        <v>269</v>
      </c>
      <c r="W56" s="262"/>
      <c r="X56" s="262"/>
      <c r="Y56" s="262"/>
      <c r="Z56" s="262"/>
      <c r="AA56" s="262"/>
      <c r="AB56" s="144"/>
    </row>
    <row r="57" spans="1:28" ht="21.75" customHeight="1" x14ac:dyDescent="0.2">
      <c r="A57" s="139" t="s">
        <v>0</v>
      </c>
      <c r="B57" s="264" t="s">
        <v>90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5"/>
      <c r="N57" s="123">
        <v>969</v>
      </c>
      <c r="O57" s="145">
        <v>1</v>
      </c>
      <c r="P57" s="145">
        <v>13</v>
      </c>
      <c r="Q57" s="146" t="s">
        <v>91</v>
      </c>
      <c r="R57" s="147">
        <v>0</v>
      </c>
      <c r="S57" s="252"/>
      <c r="T57" s="253"/>
      <c r="U57" s="171">
        <v>1</v>
      </c>
      <c r="V57" s="171">
        <v>1</v>
      </c>
      <c r="W57" s="262"/>
      <c r="X57" s="262"/>
      <c r="Y57" s="262"/>
      <c r="Z57" s="262"/>
      <c r="AA57" s="262"/>
      <c r="AB57" s="144"/>
    </row>
    <row r="58" spans="1:28" ht="21.75" customHeight="1" x14ac:dyDescent="0.2">
      <c r="A58" s="139" t="s">
        <v>0</v>
      </c>
      <c r="B58" s="264" t="s">
        <v>90</v>
      </c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5"/>
      <c r="N58" s="123">
        <v>969</v>
      </c>
      <c r="O58" s="145">
        <v>1</v>
      </c>
      <c r="P58" s="145">
        <v>13</v>
      </c>
      <c r="Q58" s="146" t="s">
        <v>21</v>
      </c>
      <c r="R58" s="147">
        <v>0</v>
      </c>
      <c r="S58" s="252"/>
      <c r="T58" s="253"/>
      <c r="U58" s="171">
        <v>1</v>
      </c>
      <c r="V58" s="171">
        <v>1</v>
      </c>
      <c r="W58" s="262"/>
      <c r="X58" s="262"/>
      <c r="Y58" s="262"/>
      <c r="Z58" s="262"/>
      <c r="AA58" s="262"/>
      <c r="AB58" s="144"/>
    </row>
    <row r="59" spans="1:28" ht="21.75" customHeight="1" x14ac:dyDescent="0.2">
      <c r="A59" s="139" t="s">
        <v>0</v>
      </c>
      <c r="B59" s="264" t="s">
        <v>41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5"/>
      <c r="N59" s="123">
        <v>969</v>
      </c>
      <c r="O59" s="145">
        <v>1</v>
      </c>
      <c r="P59" s="145">
        <v>13</v>
      </c>
      <c r="Q59" s="146" t="s">
        <v>21</v>
      </c>
      <c r="R59" s="147" t="s">
        <v>14</v>
      </c>
      <c r="S59" s="252"/>
      <c r="T59" s="253"/>
      <c r="U59" s="171">
        <v>1</v>
      </c>
      <c r="V59" s="171">
        <v>1</v>
      </c>
      <c r="W59" s="262"/>
      <c r="X59" s="262"/>
      <c r="Y59" s="262"/>
      <c r="Z59" s="262"/>
      <c r="AA59" s="262"/>
      <c r="AB59" s="144"/>
    </row>
    <row r="60" spans="1:28" ht="21.75" customHeight="1" x14ac:dyDescent="0.2">
      <c r="A60" s="139" t="s">
        <v>0</v>
      </c>
      <c r="B60" s="264" t="s">
        <v>40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5"/>
      <c r="N60" s="123">
        <v>969</v>
      </c>
      <c r="O60" s="145">
        <v>1</v>
      </c>
      <c r="P60" s="145">
        <v>13</v>
      </c>
      <c r="Q60" s="146" t="s">
        <v>21</v>
      </c>
      <c r="R60" s="147" t="s">
        <v>39</v>
      </c>
      <c r="S60" s="252"/>
      <c r="T60" s="253"/>
      <c r="U60" s="171">
        <v>1</v>
      </c>
      <c r="V60" s="171">
        <v>1</v>
      </c>
      <c r="W60" s="262"/>
      <c r="X60" s="262"/>
      <c r="Y60" s="262"/>
      <c r="Z60" s="262"/>
      <c r="AA60" s="262"/>
      <c r="AB60" s="144"/>
    </row>
    <row r="61" spans="1:28" ht="12.75" customHeight="1" x14ac:dyDescent="0.2">
      <c r="A61" s="139" t="s">
        <v>0</v>
      </c>
      <c r="B61" s="264" t="s">
        <v>38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5"/>
      <c r="N61" s="123">
        <v>969</v>
      </c>
      <c r="O61" s="145">
        <v>1</v>
      </c>
      <c r="P61" s="145">
        <v>13</v>
      </c>
      <c r="Q61" s="146" t="s">
        <v>21</v>
      </c>
      <c r="R61" s="147" t="s">
        <v>2</v>
      </c>
      <c r="S61" s="252"/>
      <c r="T61" s="253"/>
      <c r="U61" s="171">
        <v>1</v>
      </c>
      <c r="V61" s="171">
        <v>1</v>
      </c>
      <c r="W61" s="262"/>
      <c r="X61" s="262"/>
      <c r="Y61" s="262"/>
      <c r="Z61" s="262"/>
      <c r="AA61" s="262"/>
      <c r="AB61" s="144"/>
    </row>
    <row r="62" spans="1:28" ht="12.75" customHeight="1" x14ac:dyDescent="0.2">
      <c r="A62" s="139" t="s">
        <v>0</v>
      </c>
      <c r="B62" s="264" t="s">
        <v>89</v>
      </c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5"/>
      <c r="N62" s="123">
        <v>969</v>
      </c>
      <c r="O62" s="145">
        <v>2</v>
      </c>
      <c r="P62" s="145">
        <v>0</v>
      </c>
      <c r="Q62" s="146">
        <v>0</v>
      </c>
      <c r="R62" s="147">
        <v>0</v>
      </c>
      <c r="S62" s="252"/>
      <c r="T62" s="253"/>
      <c r="U62" s="171">
        <v>177</v>
      </c>
      <c r="V62" s="171">
        <v>183</v>
      </c>
      <c r="W62" s="262"/>
      <c r="X62" s="262"/>
      <c r="Y62" s="262"/>
      <c r="Z62" s="262"/>
      <c r="AA62" s="262"/>
      <c r="AB62" s="144"/>
    </row>
    <row r="63" spans="1:28" ht="12.75" customHeight="1" x14ac:dyDescent="0.2">
      <c r="A63" s="139" t="s">
        <v>0</v>
      </c>
      <c r="B63" s="264" t="s">
        <v>88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5"/>
      <c r="N63" s="123">
        <v>969</v>
      </c>
      <c r="O63" s="145">
        <v>2</v>
      </c>
      <c r="P63" s="145">
        <v>3</v>
      </c>
      <c r="Q63" s="146">
        <v>0</v>
      </c>
      <c r="R63" s="147">
        <v>0</v>
      </c>
      <c r="S63" s="252"/>
      <c r="T63" s="253"/>
      <c r="U63" s="171">
        <v>177</v>
      </c>
      <c r="V63" s="171">
        <v>183</v>
      </c>
      <c r="W63" s="262"/>
      <c r="X63" s="262"/>
      <c r="Y63" s="262"/>
      <c r="Z63" s="262"/>
      <c r="AA63" s="262"/>
      <c r="AB63" s="144"/>
    </row>
    <row r="64" spans="1:28" ht="21.75" customHeight="1" x14ac:dyDescent="0.2">
      <c r="A64" s="139" t="s">
        <v>0</v>
      </c>
      <c r="B64" s="264" t="s">
        <v>87</v>
      </c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5"/>
      <c r="N64" s="123">
        <v>969</v>
      </c>
      <c r="O64" s="145">
        <v>2</v>
      </c>
      <c r="P64" s="145">
        <v>3</v>
      </c>
      <c r="Q64" s="146" t="s">
        <v>86</v>
      </c>
      <c r="R64" s="147">
        <v>0</v>
      </c>
      <c r="S64" s="252"/>
      <c r="T64" s="253"/>
      <c r="U64" s="171">
        <v>177</v>
      </c>
      <c r="V64" s="171">
        <v>183</v>
      </c>
      <c r="W64" s="262"/>
      <c r="X64" s="262"/>
      <c r="Y64" s="262"/>
      <c r="Z64" s="262"/>
      <c r="AA64" s="262"/>
      <c r="AB64" s="144"/>
    </row>
    <row r="65" spans="1:28" ht="21.75" customHeight="1" x14ac:dyDescent="0.2">
      <c r="A65" s="139" t="s">
        <v>0</v>
      </c>
      <c r="B65" s="264" t="s">
        <v>84</v>
      </c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5"/>
      <c r="N65" s="123">
        <v>969</v>
      </c>
      <c r="O65" s="145">
        <v>2</v>
      </c>
      <c r="P65" s="145">
        <v>3</v>
      </c>
      <c r="Q65" s="146" t="s">
        <v>85</v>
      </c>
      <c r="R65" s="147">
        <v>0</v>
      </c>
      <c r="S65" s="252"/>
      <c r="T65" s="253"/>
      <c r="U65" s="171">
        <v>177</v>
      </c>
      <c r="V65" s="171">
        <v>183</v>
      </c>
      <c r="W65" s="262"/>
      <c r="X65" s="262"/>
      <c r="Y65" s="262"/>
      <c r="Z65" s="262"/>
      <c r="AA65" s="262"/>
      <c r="AB65" s="144"/>
    </row>
    <row r="66" spans="1:28" ht="21.75" customHeight="1" x14ac:dyDescent="0.2">
      <c r="A66" s="139" t="s">
        <v>0</v>
      </c>
      <c r="B66" s="264" t="s">
        <v>84</v>
      </c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5"/>
      <c r="N66" s="123">
        <v>969</v>
      </c>
      <c r="O66" s="145">
        <v>2</v>
      </c>
      <c r="P66" s="145">
        <v>3</v>
      </c>
      <c r="Q66" s="146" t="s">
        <v>5</v>
      </c>
      <c r="R66" s="147">
        <v>0</v>
      </c>
      <c r="S66" s="252"/>
      <c r="T66" s="253"/>
      <c r="U66" s="171">
        <v>177</v>
      </c>
      <c r="V66" s="171">
        <v>183</v>
      </c>
      <c r="W66" s="262"/>
      <c r="X66" s="262"/>
      <c r="Y66" s="262"/>
      <c r="Z66" s="262"/>
      <c r="AA66" s="262"/>
      <c r="AB66" s="144"/>
    </row>
    <row r="67" spans="1:28" ht="42.75" customHeight="1" x14ac:dyDescent="0.2">
      <c r="A67" s="139" t="s">
        <v>0</v>
      </c>
      <c r="B67" s="264" t="s">
        <v>83</v>
      </c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5"/>
      <c r="N67" s="123">
        <v>969</v>
      </c>
      <c r="O67" s="145">
        <v>2</v>
      </c>
      <c r="P67" s="145">
        <v>3</v>
      </c>
      <c r="Q67" s="146" t="s">
        <v>5</v>
      </c>
      <c r="R67" s="147" t="s">
        <v>82</v>
      </c>
      <c r="S67" s="252"/>
      <c r="T67" s="253"/>
      <c r="U67" s="171">
        <v>172</v>
      </c>
      <c r="V67" s="171">
        <v>178</v>
      </c>
      <c r="W67" s="262"/>
      <c r="X67" s="262"/>
      <c r="Y67" s="262"/>
      <c r="Z67" s="262"/>
      <c r="AA67" s="262"/>
      <c r="AB67" s="144"/>
    </row>
    <row r="68" spans="1:28" ht="12.75" customHeight="1" x14ac:dyDescent="0.2">
      <c r="A68" s="139" t="s">
        <v>0</v>
      </c>
      <c r="B68" s="264" t="s">
        <v>81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5"/>
      <c r="N68" s="123">
        <v>969</v>
      </c>
      <c r="O68" s="145">
        <v>2</v>
      </c>
      <c r="P68" s="145">
        <v>3</v>
      </c>
      <c r="Q68" s="146" t="s">
        <v>5</v>
      </c>
      <c r="R68" s="147" t="s">
        <v>80</v>
      </c>
      <c r="S68" s="252"/>
      <c r="T68" s="253"/>
      <c r="U68" s="171">
        <v>172</v>
      </c>
      <c r="V68" s="171">
        <v>178</v>
      </c>
      <c r="W68" s="262"/>
      <c r="X68" s="262"/>
      <c r="Y68" s="262"/>
      <c r="Z68" s="262"/>
      <c r="AA68" s="262"/>
      <c r="AB68" s="144"/>
    </row>
    <row r="69" spans="1:28" ht="12.75" customHeight="1" x14ac:dyDescent="0.2">
      <c r="A69" s="139" t="s">
        <v>0</v>
      </c>
      <c r="B69" s="264" t="s">
        <v>79</v>
      </c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5"/>
      <c r="N69" s="123">
        <v>969</v>
      </c>
      <c r="O69" s="145">
        <v>2</v>
      </c>
      <c r="P69" s="145">
        <v>3</v>
      </c>
      <c r="Q69" s="146" t="s">
        <v>5</v>
      </c>
      <c r="R69" s="147" t="s">
        <v>27</v>
      </c>
      <c r="S69" s="252"/>
      <c r="T69" s="253"/>
      <c r="U69" s="171">
        <v>132</v>
      </c>
      <c r="V69" s="171">
        <v>137</v>
      </c>
      <c r="W69" s="262"/>
      <c r="X69" s="262"/>
      <c r="Y69" s="262"/>
      <c r="Z69" s="262"/>
      <c r="AA69" s="262"/>
      <c r="AB69" s="144"/>
    </row>
    <row r="70" spans="1:28" ht="32.25" customHeight="1" x14ac:dyDescent="0.2">
      <c r="A70" s="139" t="s">
        <v>0</v>
      </c>
      <c r="B70" s="264" t="s">
        <v>78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5"/>
      <c r="N70" s="123">
        <v>969</v>
      </c>
      <c r="O70" s="145">
        <v>2</v>
      </c>
      <c r="P70" s="145">
        <v>3</v>
      </c>
      <c r="Q70" s="146" t="s">
        <v>5</v>
      </c>
      <c r="R70" s="147" t="s">
        <v>23</v>
      </c>
      <c r="S70" s="252"/>
      <c r="T70" s="253"/>
      <c r="U70" s="171">
        <v>40</v>
      </c>
      <c r="V70" s="171">
        <v>41</v>
      </c>
      <c r="W70" s="262"/>
      <c r="X70" s="262"/>
      <c r="Y70" s="262"/>
      <c r="Z70" s="262"/>
      <c r="AA70" s="262"/>
      <c r="AB70" s="144"/>
    </row>
    <row r="71" spans="1:28" ht="21.75" customHeight="1" x14ac:dyDescent="0.2">
      <c r="A71" s="139" t="s">
        <v>0</v>
      </c>
      <c r="B71" s="264" t="s">
        <v>41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5"/>
      <c r="N71" s="123">
        <v>969</v>
      </c>
      <c r="O71" s="145">
        <v>2</v>
      </c>
      <c r="P71" s="145">
        <v>3</v>
      </c>
      <c r="Q71" s="146" t="s">
        <v>5</v>
      </c>
      <c r="R71" s="147" t="s">
        <v>14</v>
      </c>
      <c r="S71" s="252"/>
      <c r="T71" s="253"/>
      <c r="U71" s="171">
        <v>5</v>
      </c>
      <c r="V71" s="171">
        <v>5</v>
      </c>
      <c r="W71" s="262"/>
      <c r="X71" s="262"/>
      <c r="Y71" s="262"/>
      <c r="Z71" s="262"/>
      <c r="AA71" s="262"/>
      <c r="AB71" s="144"/>
    </row>
    <row r="72" spans="1:28" ht="21.75" customHeight="1" x14ac:dyDescent="0.2">
      <c r="A72" s="139" t="s">
        <v>0</v>
      </c>
      <c r="B72" s="264" t="s">
        <v>40</v>
      </c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5"/>
      <c r="N72" s="123">
        <v>969</v>
      </c>
      <c r="O72" s="145">
        <v>2</v>
      </c>
      <c r="P72" s="145">
        <v>3</v>
      </c>
      <c r="Q72" s="146" t="s">
        <v>5</v>
      </c>
      <c r="R72" s="147" t="s">
        <v>39</v>
      </c>
      <c r="S72" s="252"/>
      <c r="T72" s="253"/>
      <c r="U72" s="171">
        <v>5</v>
      </c>
      <c r="V72" s="171">
        <v>5</v>
      </c>
      <c r="W72" s="262"/>
      <c r="X72" s="262"/>
      <c r="Y72" s="262"/>
      <c r="Z72" s="262"/>
      <c r="AA72" s="262"/>
      <c r="AB72" s="144"/>
    </row>
    <row r="73" spans="1:28" ht="12.75" customHeight="1" x14ac:dyDescent="0.2">
      <c r="A73" s="139" t="s">
        <v>0</v>
      </c>
      <c r="B73" s="264" t="s">
        <v>38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5"/>
      <c r="N73" s="123">
        <v>969</v>
      </c>
      <c r="O73" s="145">
        <v>2</v>
      </c>
      <c r="P73" s="145">
        <v>3</v>
      </c>
      <c r="Q73" s="146" t="s">
        <v>5</v>
      </c>
      <c r="R73" s="147" t="s">
        <v>2</v>
      </c>
      <c r="S73" s="252"/>
      <c r="T73" s="253"/>
      <c r="U73" s="171">
        <v>5</v>
      </c>
      <c r="V73" s="171">
        <v>5</v>
      </c>
      <c r="W73" s="262"/>
      <c r="X73" s="262"/>
      <c r="Y73" s="262"/>
      <c r="Z73" s="262"/>
      <c r="AA73" s="262"/>
      <c r="AB73" s="144"/>
    </row>
    <row r="74" spans="1:28" ht="21.75" customHeight="1" x14ac:dyDescent="0.2">
      <c r="A74" s="139" t="s">
        <v>0</v>
      </c>
      <c r="B74" s="264" t="s">
        <v>77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5"/>
      <c r="N74" s="123">
        <v>969</v>
      </c>
      <c r="O74" s="145">
        <v>3</v>
      </c>
      <c r="P74" s="145">
        <v>0</v>
      </c>
      <c r="Q74" s="146">
        <v>0</v>
      </c>
      <c r="R74" s="147">
        <v>0</v>
      </c>
      <c r="S74" s="252"/>
      <c r="T74" s="253"/>
      <c r="U74" s="171">
        <v>4</v>
      </c>
      <c r="V74" s="171">
        <v>4</v>
      </c>
      <c r="W74" s="262"/>
      <c r="X74" s="262"/>
      <c r="Y74" s="262"/>
      <c r="Z74" s="262"/>
      <c r="AA74" s="262"/>
      <c r="AB74" s="144"/>
    </row>
    <row r="75" spans="1:28" ht="32.25" customHeight="1" x14ac:dyDescent="0.2">
      <c r="A75" s="139" t="s">
        <v>0</v>
      </c>
      <c r="B75" s="264" t="s">
        <v>76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5"/>
      <c r="N75" s="123">
        <v>969</v>
      </c>
      <c r="O75" s="145">
        <v>3</v>
      </c>
      <c r="P75" s="145">
        <v>10</v>
      </c>
      <c r="Q75" s="146">
        <v>0</v>
      </c>
      <c r="R75" s="147">
        <v>0</v>
      </c>
      <c r="S75" s="252"/>
      <c r="T75" s="253"/>
      <c r="U75" s="171">
        <v>4</v>
      </c>
      <c r="V75" s="171">
        <v>4</v>
      </c>
      <c r="W75" s="262"/>
      <c r="X75" s="262"/>
      <c r="Y75" s="262"/>
      <c r="Z75" s="262"/>
      <c r="AA75" s="262"/>
      <c r="AB75" s="144"/>
    </row>
    <row r="76" spans="1:28" ht="12.75" customHeight="1" x14ac:dyDescent="0.2">
      <c r="A76" s="139" t="s">
        <v>0</v>
      </c>
      <c r="B76" s="264" t="s">
        <v>50</v>
      </c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5"/>
      <c r="N76" s="123">
        <v>969</v>
      </c>
      <c r="O76" s="145">
        <v>3</v>
      </c>
      <c r="P76" s="145">
        <v>10</v>
      </c>
      <c r="Q76" s="146" t="s">
        <v>49</v>
      </c>
      <c r="R76" s="147">
        <v>0</v>
      </c>
      <c r="S76" s="252"/>
      <c r="T76" s="253"/>
      <c r="U76" s="171">
        <v>2</v>
      </c>
      <c r="V76" s="171">
        <v>2</v>
      </c>
      <c r="W76" s="262"/>
      <c r="X76" s="262"/>
      <c r="Y76" s="262"/>
      <c r="Z76" s="262"/>
      <c r="AA76" s="262"/>
      <c r="AB76" s="144"/>
    </row>
    <row r="77" spans="1:28" ht="32.25" customHeight="1" x14ac:dyDescent="0.2">
      <c r="A77" s="139" t="s">
        <v>0</v>
      </c>
      <c r="B77" s="264" t="s">
        <v>75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5"/>
      <c r="N77" s="123">
        <v>969</v>
      </c>
      <c r="O77" s="145">
        <v>3</v>
      </c>
      <c r="P77" s="145">
        <v>10</v>
      </c>
      <c r="Q77" s="146" t="s">
        <v>74</v>
      </c>
      <c r="R77" s="147">
        <v>0</v>
      </c>
      <c r="S77" s="252"/>
      <c r="T77" s="253"/>
      <c r="U77" s="171">
        <v>2</v>
      </c>
      <c r="V77" s="171">
        <v>2</v>
      </c>
      <c r="W77" s="262"/>
      <c r="X77" s="262"/>
      <c r="Y77" s="262"/>
      <c r="Z77" s="262"/>
      <c r="AA77" s="262"/>
      <c r="AB77" s="144"/>
    </row>
    <row r="78" spans="1:28" ht="32.25" customHeight="1" x14ac:dyDescent="0.2">
      <c r="A78" s="139" t="s">
        <v>0</v>
      </c>
      <c r="B78" s="264" t="s">
        <v>73</v>
      </c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5"/>
      <c r="N78" s="123">
        <v>969</v>
      </c>
      <c r="O78" s="145">
        <v>3</v>
      </c>
      <c r="P78" s="145">
        <v>10</v>
      </c>
      <c r="Q78" s="146" t="s">
        <v>11</v>
      </c>
      <c r="R78" s="147">
        <v>0</v>
      </c>
      <c r="S78" s="252"/>
      <c r="T78" s="253"/>
      <c r="U78" s="171">
        <v>2</v>
      </c>
      <c r="V78" s="171">
        <v>2</v>
      </c>
      <c r="W78" s="262"/>
      <c r="X78" s="262"/>
      <c r="Y78" s="262"/>
      <c r="Z78" s="262"/>
      <c r="AA78" s="262"/>
      <c r="AB78" s="144"/>
    </row>
    <row r="79" spans="1:28" ht="21.75" customHeight="1" x14ac:dyDescent="0.2">
      <c r="A79" s="139" t="s">
        <v>0</v>
      </c>
      <c r="B79" s="264" t="s">
        <v>41</v>
      </c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5"/>
      <c r="N79" s="123">
        <v>969</v>
      </c>
      <c r="O79" s="145">
        <v>3</v>
      </c>
      <c r="P79" s="145">
        <v>10</v>
      </c>
      <c r="Q79" s="146" t="s">
        <v>11</v>
      </c>
      <c r="R79" s="147" t="s">
        <v>14</v>
      </c>
      <c r="S79" s="252"/>
      <c r="T79" s="253"/>
      <c r="U79" s="171">
        <v>2</v>
      </c>
      <c r="V79" s="171">
        <v>2</v>
      </c>
      <c r="W79" s="262"/>
      <c r="X79" s="262"/>
      <c r="Y79" s="262"/>
      <c r="Z79" s="262"/>
      <c r="AA79" s="262"/>
      <c r="AB79" s="144"/>
    </row>
    <row r="80" spans="1:28" ht="21.75" customHeight="1" x14ac:dyDescent="0.2">
      <c r="A80" s="139" t="s">
        <v>0</v>
      </c>
      <c r="B80" s="264" t="s">
        <v>40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5"/>
      <c r="N80" s="123">
        <v>969</v>
      </c>
      <c r="O80" s="145">
        <v>3</v>
      </c>
      <c r="P80" s="145">
        <v>10</v>
      </c>
      <c r="Q80" s="146" t="s">
        <v>11</v>
      </c>
      <c r="R80" s="147" t="s">
        <v>39</v>
      </c>
      <c r="S80" s="252"/>
      <c r="T80" s="253"/>
      <c r="U80" s="171">
        <v>2</v>
      </c>
      <c r="V80" s="171">
        <v>2</v>
      </c>
      <c r="W80" s="262"/>
      <c r="X80" s="262"/>
      <c r="Y80" s="262"/>
      <c r="Z80" s="262"/>
      <c r="AA80" s="262"/>
      <c r="AB80" s="144"/>
    </row>
    <row r="81" spans="1:28" ht="12.75" customHeight="1" x14ac:dyDescent="0.2">
      <c r="A81" s="139" t="s">
        <v>0</v>
      </c>
      <c r="B81" s="264" t="s">
        <v>38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5"/>
      <c r="N81" s="123">
        <v>969</v>
      </c>
      <c r="O81" s="145">
        <v>3</v>
      </c>
      <c r="P81" s="145">
        <v>10</v>
      </c>
      <c r="Q81" s="146" t="s">
        <v>11</v>
      </c>
      <c r="R81" s="147" t="s">
        <v>2</v>
      </c>
      <c r="S81" s="252"/>
      <c r="T81" s="253"/>
      <c r="U81" s="171">
        <v>2</v>
      </c>
      <c r="V81" s="171">
        <v>2</v>
      </c>
      <c r="W81" s="262"/>
      <c r="X81" s="262"/>
      <c r="Y81" s="262"/>
      <c r="Z81" s="262"/>
      <c r="AA81" s="262"/>
      <c r="AB81" s="144"/>
    </row>
    <row r="82" spans="1:28" ht="12.75" customHeight="1" x14ac:dyDescent="0.2">
      <c r="A82" s="139" t="s">
        <v>0</v>
      </c>
      <c r="B82" s="264" t="s">
        <v>71</v>
      </c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5"/>
      <c r="N82" s="123">
        <v>969</v>
      </c>
      <c r="O82" s="145">
        <v>3</v>
      </c>
      <c r="P82" s="145">
        <v>10</v>
      </c>
      <c r="Q82" s="146" t="s">
        <v>72</v>
      </c>
      <c r="R82" s="147">
        <v>0</v>
      </c>
      <c r="S82" s="252"/>
      <c r="T82" s="253"/>
      <c r="U82" s="171">
        <v>2</v>
      </c>
      <c r="V82" s="171">
        <v>2</v>
      </c>
      <c r="W82" s="262"/>
      <c r="X82" s="262"/>
      <c r="Y82" s="262"/>
      <c r="Z82" s="262"/>
      <c r="AA82" s="262"/>
      <c r="AB82" s="144"/>
    </row>
    <row r="83" spans="1:28" ht="12.75" customHeight="1" x14ac:dyDescent="0.2">
      <c r="A83" s="139" t="s">
        <v>0</v>
      </c>
      <c r="B83" s="264" t="s">
        <v>71</v>
      </c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5"/>
      <c r="N83" s="123">
        <v>969</v>
      </c>
      <c r="O83" s="145">
        <v>3</v>
      </c>
      <c r="P83" s="145">
        <v>10</v>
      </c>
      <c r="Q83" s="146" t="s">
        <v>10</v>
      </c>
      <c r="R83" s="147">
        <v>0</v>
      </c>
      <c r="S83" s="252"/>
      <c r="T83" s="253"/>
      <c r="U83" s="171">
        <v>2</v>
      </c>
      <c r="V83" s="171">
        <v>2</v>
      </c>
      <c r="W83" s="262"/>
      <c r="X83" s="262"/>
      <c r="Y83" s="262"/>
      <c r="Z83" s="262"/>
      <c r="AA83" s="262"/>
      <c r="AB83" s="144"/>
    </row>
    <row r="84" spans="1:28" ht="21.75" customHeight="1" x14ac:dyDescent="0.2">
      <c r="A84" s="139" t="s">
        <v>0</v>
      </c>
      <c r="B84" s="264" t="s">
        <v>41</v>
      </c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5"/>
      <c r="N84" s="123">
        <v>969</v>
      </c>
      <c r="O84" s="145">
        <v>3</v>
      </c>
      <c r="P84" s="145">
        <v>10</v>
      </c>
      <c r="Q84" s="146" t="s">
        <v>10</v>
      </c>
      <c r="R84" s="147" t="s">
        <v>14</v>
      </c>
      <c r="S84" s="252"/>
      <c r="T84" s="253"/>
      <c r="U84" s="171">
        <v>2</v>
      </c>
      <c r="V84" s="171">
        <v>2</v>
      </c>
      <c r="W84" s="262"/>
      <c r="X84" s="262"/>
      <c r="Y84" s="262"/>
      <c r="Z84" s="262"/>
      <c r="AA84" s="262"/>
      <c r="AB84" s="144"/>
    </row>
    <row r="85" spans="1:28" ht="21.75" customHeight="1" x14ac:dyDescent="0.2">
      <c r="A85" s="139" t="s">
        <v>0</v>
      </c>
      <c r="B85" s="264" t="s">
        <v>40</v>
      </c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5"/>
      <c r="N85" s="123">
        <v>969</v>
      </c>
      <c r="O85" s="145">
        <v>3</v>
      </c>
      <c r="P85" s="145">
        <v>10</v>
      </c>
      <c r="Q85" s="146" t="s">
        <v>10</v>
      </c>
      <c r="R85" s="147" t="s">
        <v>39</v>
      </c>
      <c r="S85" s="252"/>
      <c r="T85" s="253"/>
      <c r="U85" s="171">
        <v>2</v>
      </c>
      <c r="V85" s="171">
        <v>2</v>
      </c>
      <c r="W85" s="262"/>
      <c r="X85" s="262"/>
      <c r="Y85" s="262"/>
      <c r="Z85" s="262"/>
      <c r="AA85" s="262"/>
      <c r="AB85" s="144"/>
    </row>
    <row r="86" spans="1:28" ht="12.75" customHeight="1" x14ac:dyDescent="0.2">
      <c r="A86" s="139" t="s">
        <v>0</v>
      </c>
      <c r="B86" s="264" t="s">
        <v>38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5"/>
      <c r="N86" s="123">
        <v>969</v>
      </c>
      <c r="O86" s="145">
        <v>3</v>
      </c>
      <c r="P86" s="145">
        <v>10</v>
      </c>
      <c r="Q86" s="146" t="s">
        <v>10</v>
      </c>
      <c r="R86" s="147" t="s">
        <v>2</v>
      </c>
      <c r="S86" s="252"/>
      <c r="T86" s="253"/>
      <c r="U86" s="171">
        <v>2</v>
      </c>
      <c r="V86" s="171">
        <v>2</v>
      </c>
      <c r="W86" s="262"/>
      <c r="X86" s="262"/>
      <c r="Y86" s="262"/>
      <c r="Z86" s="262"/>
      <c r="AA86" s="262"/>
      <c r="AB86" s="144"/>
    </row>
    <row r="87" spans="1:28" ht="12.75" customHeight="1" x14ac:dyDescent="0.2">
      <c r="A87" s="139" t="s">
        <v>0</v>
      </c>
      <c r="B87" s="264" t="s">
        <v>70</v>
      </c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5"/>
      <c r="N87" s="123">
        <v>969</v>
      </c>
      <c r="O87" s="145">
        <v>4</v>
      </c>
      <c r="P87" s="145">
        <v>0</v>
      </c>
      <c r="Q87" s="146">
        <v>0</v>
      </c>
      <c r="R87" s="147">
        <v>0</v>
      </c>
      <c r="S87" s="252"/>
      <c r="T87" s="253"/>
      <c r="U87" s="171">
        <v>207</v>
      </c>
      <c r="V87" s="171">
        <v>207</v>
      </c>
      <c r="W87" s="262"/>
      <c r="X87" s="262"/>
      <c r="Y87" s="262"/>
      <c r="Z87" s="262"/>
      <c r="AA87" s="262"/>
      <c r="AB87" s="144"/>
    </row>
    <row r="88" spans="1:28" ht="12.75" customHeight="1" x14ac:dyDescent="0.2">
      <c r="A88" s="139" t="s">
        <v>0</v>
      </c>
      <c r="B88" s="264" t="s">
        <v>69</v>
      </c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5"/>
      <c r="N88" s="123">
        <v>969</v>
      </c>
      <c r="O88" s="145">
        <v>4</v>
      </c>
      <c r="P88" s="145">
        <v>12</v>
      </c>
      <c r="Q88" s="146">
        <v>0</v>
      </c>
      <c r="R88" s="147">
        <v>0</v>
      </c>
      <c r="S88" s="252"/>
      <c r="T88" s="253"/>
      <c r="U88" s="171">
        <v>207</v>
      </c>
      <c r="V88" s="171">
        <v>207</v>
      </c>
      <c r="W88" s="262"/>
      <c r="X88" s="262"/>
      <c r="Y88" s="262"/>
      <c r="Z88" s="262"/>
      <c r="AA88" s="262"/>
      <c r="AB88" s="144"/>
    </row>
    <row r="89" spans="1:28" ht="12.75" customHeight="1" x14ac:dyDescent="0.2">
      <c r="A89" s="139" t="s">
        <v>0</v>
      </c>
      <c r="B89" s="264" t="s">
        <v>50</v>
      </c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5"/>
      <c r="N89" s="123">
        <v>969</v>
      </c>
      <c r="O89" s="145">
        <v>4</v>
      </c>
      <c r="P89" s="145">
        <v>12</v>
      </c>
      <c r="Q89" s="146" t="s">
        <v>49</v>
      </c>
      <c r="R89" s="147">
        <v>0</v>
      </c>
      <c r="S89" s="252"/>
      <c r="T89" s="253"/>
      <c r="U89" s="171">
        <v>2</v>
      </c>
      <c r="V89" s="171">
        <v>2</v>
      </c>
      <c r="W89" s="262"/>
      <c r="X89" s="262"/>
      <c r="Y89" s="262"/>
      <c r="Z89" s="262"/>
      <c r="AA89" s="262"/>
      <c r="AB89" s="144"/>
    </row>
    <row r="90" spans="1:28" ht="32.25" customHeight="1" x14ac:dyDescent="0.2">
      <c r="A90" s="139" t="s">
        <v>0</v>
      </c>
      <c r="B90" s="264" t="s">
        <v>68</v>
      </c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5"/>
      <c r="N90" s="123">
        <v>969</v>
      </c>
      <c r="O90" s="145">
        <v>4</v>
      </c>
      <c r="P90" s="145">
        <v>12</v>
      </c>
      <c r="Q90" s="146" t="s">
        <v>67</v>
      </c>
      <c r="R90" s="147">
        <v>0</v>
      </c>
      <c r="S90" s="252"/>
      <c r="T90" s="253"/>
      <c r="U90" s="171">
        <v>2</v>
      </c>
      <c r="V90" s="171">
        <v>2</v>
      </c>
      <c r="W90" s="262"/>
      <c r="X90" s="262"/>
      <c r="Y90" s="262"/>
      <c r="Z90" s="262"/>
      <c r="AA90" s="262"/>
      <c r="AB90" s="144"/>
    </row>
    <row r="91" spans="1:28" ht="32.25" customHeight="1" x14ac:dyDescent="0.2">
      <c r="A91" s="139" t="s">
        <v>0</v>
      </c>
      <c r="B91" s="264" t="s">
        <v>66</v>
      </c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5"/>
      <c r="N91" s="123">
        <v>969</v>
      </c>
      <c r="O91" s="145">
        <v>4</v>
      </c>
      <c r="P91" s="145">
        <v>12</v>
      </c>
      <c r="Q91" s="146" t="s">
        <v>8</v>
      </c>
      <c r="R91" s="147">
        <v>0</v>
      </c>
      <c r="S91" s="252"/>
      <c r="T91" s="253"/>
      <c r="U91" s="171">
        <v>2</v>
      </c>
      <c r="V91" s="171">
        <v>2</v>
      </c>
      <c r="W91" s="262"/>
      <c r="X91" s="262"/>
      <c r="Y91" s="262"/>
      <c r="Z91" s="262"/>
      <c r="AA91" s="262"/>
      <c r="AB91" s="144"/>
    </row>
    <row r="92" spans="1:28" ht="21.75" customHeight="1" x14ac:dyDescent="0.2">
      <c r="A92" s="139" t="s">
        <v>0</v>
      </c>
      <c r="B92" s="264" t="s">
        <v>41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5"/>
      <c r="N92" s="123">
        <v>969</v>
      </c>
      <c r="O92" s="145">
        <v>4</v>
      </c>
      <c r="P92" s="145">
        <v>12</v>
      </c>
      <c r="Q92" s="146" t="s">
        <v>8</v>
      </c>
      <c r="R92" s="147" t="s">
        <v>14</v>
      </c>
      <c r="S92" s="252"/>
      <c r="T92" s="253"/>
      <c r="U92" s="171">
        <v>2</v>
      </c>
      <c r="V92" s="171">
        <v>2</v>
      </c>
      <c r="W92" s="262"/>
      <c r="X92" s="262"/>
      <c r="Y92" s="262"/>
      <c r="Z92" s="262"/>
      <c r="AA92" s="262"/>
      <c r="AB92" s="144"/>
    </row>
    <row r="93" spans="1:28" ht="21.75" customHeight="1" x14ac:dyDescent="0.2">
      <c r="A93" s="139" t="s">
        <v>0</v>
      </c>
      <c r="B93" s="264" t="s">
        <v>40</v>
      </c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5"/>
      <c r="N93" s="123">
        <v>969</v>
      </c>
      <c r="O93" s="145">
        <v>4</v>
      </c>
      <c r="P93" s="145">
        <v>12</v>
      </c>
      <c r="Q93" s="146" t="s">
        <v>8</v>
      </c>
      <c r="R93" s="147" t="s">
        <v>39</v>
      </c>
      <c r="S93" s="252"/>
      <c r="T93" s="253"/>
      <c r="U93" s="171">
        <v>2</v>
      </c>
      <c r="V93" s="171">
        <v>2</v>
      </c>
      <c r="W93" s="262"/>
      <c r="X93" s="262"/>
      <c r="Y93" s="262"/>
      <c r="Z93" s="262"/>
      <c r="AA93" s="262"/>
      <c r="AB93" s="144"/>
    </row>
    <row r="94" spans="1:28" ht="12.75" customHeight="1" x14ac:dyDescent="0.2">
      <c r="A94" s="139" t="s">
        <v>0</v>
      </c>
      <c r="B94" s="264" t="s">
        <v>38</v>
      </c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5"/>
      <c r="N94" s="123">
        <v>969</v>
      </c>
      <c r="O94" s="145">
        <v>4</v>
      </c>
      <c r="P94" s="145">
        <v>12</v>
      </c>
      <c r="Q94" s="146" t="s">
        <v>8</v>
      </c>
      <c r="R94" s="147" t="s">
        <v>2</v>
      </c>
      <c r="S94" s="252"/>
      <c r="T94" s="253"/>
      <c r="U94" s="171">
        <v>2</v>
      </c>
      <c r="V94" s="171">
        <v>2</v>
      </c>
      <c r="W94" s="262"/>
      <c r="X94" s="262"/>
      <c r="Y94" s="262"/>
      <c r="Z94" s="262"/>
      <c r="AA94" s="262"/>
      <c r="AB94" s="144"/>
    </row>
    <row r="95" spans="1:28" ht="12.75" customHeight="1" x14ac:dyDescent="0.2">
      <c r="A95" s="139" t="s">
        <v>0</v>
      </c>
      <c r="B95" s="264" t="s">
        <v>50</v>
      </c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5"/>
      <c r="N95" s="123">
        <v>969</v>
      </c>
      <c r="O95" s="145">
        <v>4</v>
      </c>
      <c r="P95" s="145">
        <v>12</v>
      </c>
      <c r="Q95" s="146" t="s">
        <v>49</v>
      </c>
      <c r="R95" s="147">
        <v>0</v>
      </c>
      <c r="S95" s="252"/>
      <c r="T95" s="253"/>
      <c r="U95" s="171">
        <v>2</v>
      </c>
      <c r="V95" s="171">
        <v>2</v>
      </c>
      <c r="W95" s="262"/>
      <c r="X95" s="262"/>
      <c r="Y95" s="262"/>
      <c r="Z95" s="262"/>
      <c r="AA95" s="262"/>
      <c r="AB95" s="144"/>
    </row>
    <row r="96" spans="1:28" ht="21.75" customHeight="1" x14ac:dyDescent="0.2">
      <c r="A96" s="139" t="s">
        <v>0</v>
      </c>
      <c r="B96" s="264" t="s">
        <v>65</v>
      </c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5"/>
      <c r="N96" s="123">
        <v>969</v>
      </c>
      <c r="O96" s="145">
        <v>4</v>
      </c>
      <c r="P96" s="145">
        <v>12</v>
      </c>
      <c r="Q96" s="146" t="s">
        <v>64</v>
      </c>
      <c r="R96" s="147">
        <v>0</v>
      </c>
      <c r="S96" s="252"/>
      <c r="T96" s="253"/>
      <c r="U96" s="171">
        <v>2</v>
      </c>
      <c r="V96" s="171">
        <v>2</v>
      </c>
      <c r="W96" s="262"/>
      <c r="X96" s="262"/>
      <c r="Y96" s="262"/>
      <c r="Z96" s="262"/>
      <c r="AA96" s="262"/>
      <c r="AB96" s="144"/>
    </row>
    <row r="97" spans="1:28" ht="21.75" customHeight="1" x14ac:dyDescent="0.2">
      <c r="A97" s="139" t="s">
        <v>0</v>
      </c>
      <c r="B97" s="264" t="s">
        <v>63</v>
      </c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5"/>
      <c r="N97" s="123">
        <v>969</v>
      </c>
      <c r="O97" s="145">
        <v>4</v>
      </c>
      <c r="P97" s="145">
        <v>12</v>
      </c>
      <c r="Q97" s="146" t="s">
        <v>9</v>
      </c>
      <c r="R97" s="147">
        <v>0</v>
      </c>
      <c r="S97" s="252"/>
      <c r="T97" s="253"/>
      <c r="U97" s="171">
        <v>2</v>
      </c>
      <c r="V97" s="171">
        <v>2</v>
      </c>
      <c r="W97" s="262"/>
      <c r="X97" s="262"/>
      <c r="Y97" s="262"/>
      <c r="Z97" s="262"/>
      <c r="AA97" s="262"/>
      <c r="AB97" s="144"/>
    </row>
    <row r="98" spans="1:28" ht="21.75" customHeight="1" x14ac:dyDescent="0.2">
      <c r="A98" s="139" t="s">
        <v>0</v>
      </c>
      <c r="B98" s="264" t="s">
        <v>41</v>
      </c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5"/>
      <c r="N98" s="123">
        <v>969</v>
      </c>
      <c r="O98" s="145">
        <v>4</v>
      </c>
      <c r="P98" s="145">
        <v>12</v>
      </c>
      <c r="Q98" s="146" t="s">
        <v>9</v>
      </c>
      <c r="R98" s="147" t="s">
        <v>14</v>
      </c>
      <c r="S98" s="252"/>
      <c r="T98" s="253"/>
      <c r="U98" s="171">
        <v>2</v>
      </c>
      <c r="V98" s="171">
        <v>2</v>
      </c>
      <c r="W98" s="262"/>
      <c r="X98" s="262"/>
      <c r="Y98" s="262"/>
      <c r="Z98" s="262"/>
      <c r="AA98" s="262"/>
      <c r="AB98" s="144"/>
    </row>
    <row r="99" spans="1:28" ht="21.75" customHeight="1" x14ac:dyDescent="0.2">
      <c r="A99" s="139" t="s">
        <v>0</v>
      </c>
      <c r="B99" s="264" t="s">
        <v>40</v>
      </c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5"/>
      <c r="N99" s="123">
        <v>969</v>
      </c>
      <c r="O99" s="145">
        <v>4</v>
      </c>
      <c r="P99" s="145">
        <v>12</v>
      </c>
      <c r="Q99" s="146" t="s">
        <v>9</v>
      </c>
      <c r="R99" s="147" t="s">
        <v>39</v>
      </c>
      <c r="S99" s="252"/>
      <c r="T99" s="253"/>
      <c r="U99" s="171">
        <v>2</v>
      </c>
      <c r="V99" s="171">
        <v>2</v>
      </c>
      <c r="W99" s="262"/>
      <c r="X99" s="262"/>
      <c r="Y99" s="262"/>
      <c r="Z99" s="262"/>
      <c r="AA99" s="262"/>
      <c r="AB99" s="144"/>
    </row>
    <row r="100" spans="1:28" ht="12.75" customHeight="1" x14ac:dyDescent="0.2">
      <c r="A100" s="139" t="s">
        <v>0</v>
      </c>
      <c r="B100" s="264" t="s">
        <v>38</v>
      </c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5"/>
      <c r="N100" s="123">
        <v>969</v>
      </c>
      <c r="O100" s="145">
        <v>4</v>
      </c>
      <c r="P100" s="145">
        <v>12</v>
      </c>
      <c r="Q100" s="146" t="s">
        <v>9</v>
      </c>
      <c r="R100" s="147" t="s">
        <v>2</v>
      </c>
      <c r="S100" s="252"/>
      <c r="T100" s="253"/>
      <c r="U100" s="171">
        <v>2</v>
      </c>
      <c r="V100" s="171">
        <v>2</v>
      </c>
      <c r="W100" s="262"/>
      <c r="X100" s="262"/>
      <c r="Y100" s="262"/>
      <c r="Z100" s="262"/>
      <c r="AA100" s="262"/>
      <c r="AB100" s="144"/>
    </row>
    <row r="101" spans="1:28" ht="12.75" customHeight="1" x14ac:dyDescent="0.2">
      <c r="A101" s="139" t="s">
        <v>0</v>
      </c>
      <c r="B101" s="264" t="s">
        <v>50</v>
      </c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5"/>
      <c r="N101" s="123">
        <v>969</v>
      </c>
      <c r="O101" s="145">
        <v>4</v>
      </c>
      <c r="P101" s="145">
        <v>12</v>
      </c>
      <c r="Q101" s="146" t="s">
        <v>49</v>
      </c>
      <c r="R101" s="147">
        <v>0</v>
      </c>
      <c r="S101" s="252"/>
      <c r="T101" s="253"/>
      <c r="U101" s="171">
        <v>203</v>
      </c>
      <c r="V101" s="171">
        <v>203</v>
      </c>
      <c r="W101" s="262"/>
      <c r="X101" s="262"/>
      <c r="Y101" s="262"/>
      <c r="Z101" s="262"/>
      <c r="AA101" s="262"/>
      <c r="AB101" s="144"/>
    </row>
    <row r="102" spans="1:28" ht="21.75" customHeight="1" x14ac:dyDescent="0.2">
      <c r="A102" s="139" t="s">
        <v>0</v>
      </c>
      <c r="B102" s="264" t="s">
        <v>48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5"/>
      <c r="N102" s="123">
        <v>969</v>
      </c>
      <c r="O102" s="145">
        <v>4</v>
      </c>
      <c r="P102" s="145">
        <v>12</v>
      </c>
      <c r="Q102" s="146" t="s">
        <v>47</v>
      </c>
      <c r="R102" s="147">
        <v>0</v>
      </c>
      <c r="S102" s="252"/>
      <c r="T102" s="253"/>
      <c r="U102" s="171">
        <v>203</v>
      </c>
      <c r="V102" s="171">
        <v>203</v>
      </c>
      <c r="W102" s="262"/>
      <c r="X102" s="262"/>
      <c r="Y102" s="262"/>
      <c r="Z102" s="262"/>
      <c r="AA102" s="262"/>
      <c r="AB102" s="144"/>
    </row>
    <row r="103" spans="1:28" ht="21.75" customHeight="1" x14ac:dyDescent="0.2">
      <c r="A103" s="139" t="s">
        <v>0</v>
      </c>
      <c r="B103" s="264" t="s">
        <v>46</v>
      </c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5"/>
      <c r="N103" s="123">
        <v>969</v>
      </c>
      <c r="O103" s="145">
        <v>4</v>
      </c>
      <c r="P103" s="145">
        <v>12</v>
      </c>
      <c r="Q103" s="146" t="s">
        <v>3</v>
      </c>
      <c r="R103" s="147">
        <v>0</v>
      </c>
      <c r="S103" s="252"/>
      <c r="T103" s="253"/>
      <c r="U103" s="171">
        <v>203</v>
      </c>
      <c r="V103" s="171">
        <v>203</v>
      </c>
      <c r="W103" s="262"/>
      <c r="X103" s="262"/>
      <c r="Y103" s="262"/>
      <c r="Z103" s="262"/>
      <c r="AA103" s="262"/>
      <c r="AB103" s="144"/>
    </row>
    <row r="104" spans="1:28" ht="21.75" customHeight="1" x14ac:dyDescent="0.2">
      <c r="A104" s="139" t="s">
        <v>0</v>
      </c>
      <c r="B104" s="264" t="s">
        <v>41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5"/>
      <c r="N104" s="123">
        <v>969</v>
      </c>
      <c r="O104" s="145">
        <v>4</v>
      </c>
      <c r="P104" s="145">
        <v>12</v>
      </c>
      <c r="Q104" s="146" t="s">
        <v>3</v>
      </c>
      <c r="R104" s="147" t="s">
        <v>14</v>
      </c>
      <c r="S104" s="252"/>
      <c r="T104" s="253"/>
      <c r="U104" s="171">
        <v>178</v>
      </c>
      <c r="V104" s="171">
        <v>178</v>
      </c>
      <c r="W104" s="262"/>
      <c r="X104" s="262"/>
      <c r="Y104" s="262"/>
      <c r="Z104" s="262"/>
      <c r="AA104" s="262"/>
      <c r="AB104" s="144"/>
    </row>
    <row r="105" spans="1:28" ht="21.75" customHeight="1" x14ac:dyDescent="0.2">
      <c r="A105" s="139" t="s">
        <v>0</v>
      </c>
      <c r="B105" s="264" t="s">
        <v>40</v>
      </c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5"/>
      <c r="N105" s="123">
        <v>969</v>
      </c>
      <c r="O105" s="145">
        <v>4</v>
      </c>
      <c r="P105" s="145">
        <v>12</v>
      </c>
      <c r="Q105" s="146" t="s">
        <v>3</v>
      </c>
      <c r="R105" s="147" t="s">
        <v>39</v>
      </c>
      <c r="S105" s="252"/>
      <c r="T105" s="253"/>
      <c r="U105" s="171">
        <v>178</v>
      </c>
      <c r="V105" s="171">
        <v>178</v>
      </c>
      <c r="W105" s="262"/>
      <c r="X105" s="262"/>
      <c r="Y105" s="262"/>
      <c r="Z105" s="262"/>
      <c r="AA105" s="262"/>
      <c r="AB105" s="144"/>
    </row>
    <row r="106" spans="1:28" ht="21.75" customHeight="1" x14ac:dyDescent="0.2">
      <c r="A106" s="139" t="s">
        <v>0</v>
      </c>
      <c r="B106" s="264" t="s">
        <v>62</v>
      </c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5"/>
      <c r="N106" s="123">
        <v>969</v>
      </c>
      <c r="O106" s="145">
        <v>4</v>
      </c>
      <c r="P106" s="145">
        <v>12</v>
      </c>
      <c r="Q106" s="146" t="s">
        <v>3</v>
      </c>
      <c r="R106" s="147" t="s">
        <v>12</v>
      </c>
      <c r="S106" s="252"/>
      <c r="T106" s="253"/>
      <c r="U106" s="171">
        <v>50</v>
      </c>
      <c r="V106" s="171">
        <v>50</v>
      </c>
      <c r="W106" s="262"/>
      <c r="X106" s="262"/>
      <c r="Y106" s="262"/>
      <c r="Z106" s="262"/>
      <c r="AA106" s="262"/>
      <c r="AB106" s="144"/>
    </row>
    <row r="107" spans="1:28" ht="12.75" customHeight="1" x14ac:dyDescent="0.2">
      <c r="A107" s="139" t="s">
        <v>0</v>
      </c>
      <c r="B107" s="264" t="s">
        <v>38</v>
      </c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5"/>
      <c r="N107" s="123">
        <v>969</v>
      </c>
      <c r="O107" s="145">
        <v>4</v>
      </c>
      <c r="P107" s="145">
        <v>12</v>
      </c>
      <c r="Q107" s="146" t="s">
        <v>3</v>
      </c>
      <c r="R107" s="147" t="s">
        <v>2</v>
      </c>
      <c r="S107" s="252"/>
      <c r="T107" s="253"/>
      <c r="U107" s="171">
        <v>128</v>
      </c>
      <c r="V107" s="171">
        <v>128</v>
      </c>
      <c r="W107" s="262"/>
      <c r="X107" s="262"/>
      <c r="Y107" s="262"/>
      <c r="Z107" s="262"/>
      <c r="AA107" s="262"/>
      <c r="AB107" s="144"/>
    </row>
    <row r="108" spans="1:28" ht="12.75" customHeight="1" x14ac:dyDescent="0.2">
      <c r="A108" s="139" t="s">
        <v>0</v>
      </c>
      <c r="B108" s="264" t="s">
        <v>61</v>
      </c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5"/>
      <c r="N108" s="123">
        <v>969</v>
      </c>
      <c r="O108" s="145">
        <v>4</v>
      </c>
      <c r="P108" s="145">
        <v>12</v>
      </c>
      <c r="Q108" s="146" t="s">
        <v>3</v>
      </c>
      <c r="R108" s="147" t="s">
        <v>60</v>
      </c>
      <c r="S108" s="252"/>
      <c r="T108" s="253"/>
      <c r="U108" s="171">
        <v>25</v>
      </c>
      <c r="V108" s="171">
        <v>25</v>
      </c>
      <c r="W108" s="262"/>
      <c r="X108" s="262"/>
      <c r="Y108" s="262"/>
      <c r="Z108" s="262"/>
      <c r="AA108" s="262"/>
      <c r="AB108" s="144"/>
    </row>
    <row r="109" spans="1:28" ht="12.75" customHeight="1" x14ac:dyDescent="0.2">
      <c r="A109" s="139" t="s">
        <v>0</v>
      </c>
      <c r="B109" s="264" t="s">
        <v>59</v>
      </c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5"/>
      <c r="N109" s="123">
        <v>969</v>
      </c>
      <c r="O109" s="145">
        <v>4</v>
      </c>
      <c r="P109" s="145">
        <v>12</v>
      </c>
      <c r="Q109" s="146" t="s">
        <v>3</v>
      </c>
      <c r="R109" s="147" t="s">
        <v>58</v>
      </c>
      <c r="S109" s="252"/>
      <c r="T109" s="253"/>
      <c r="U109" s="171">
        <v>25</v>
      </c>
      <c r="V109" s="171">
        <v>25</v>
      </c>
      <c r="W109" s="262"/>
      <c r="X109" s="262"/>
      <c r="Y109" s="262"/>
      <c r="Z109" s="262"/>
      <c r="AA109" s="262"/>
      <c r="AB109" s="144"/>
    </row>
    <row r="110" spans="1:28" ht="12.75" customHeight="1" x14ac:dyDescent="0.2">
      <c r="A110" s="139" t="s">
        <v>0</v>
      </c>
      <c r="B110" s="264" t="s">
        <v>57</v>
      </c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5"/>
      <c r="N110" s="123">
        <v>969</v>
      </c>
      <c r="O110" s="145">
        <v>4</v>
      </c>
      <c r="P110" s="145">
        <v>12</v>
      </c>
      <c r="Q110" s="146" t="s">
        <v>3</v>
      </c>
      <c r="R110" s="147" t="s">
        <v>13</v>
      </c>
      <c r="S110" s="252"/>
      <c r="T110" s="253"/>
      <c r="U110" s="171">
        <v>25</v>
      </c>
      <c r="V110" s="171">
        <v>25</v>
      </c>
      <c r="W110" s="262"/>
      <c r="X110" s="262"/>
      <c r="Y110" s="262"/>
      <c r="Z110" s="262"/>
      <c r="AA110" s="262"/>
      <c r="AB110" s="144"/>
    </row>
    <row r="111" spans="1:28" ht="12.75" customHeight="1" x14ac:dyDescent="0.2">
      <c r="A111" s="139" t="s">
        <v>0</v>
      </c>
      <c r="B111" s="264" t="s">
        <v>56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5"/>
      <c r="N111" s="123">
        <v>969</v>
      </c>
      <c r="O111" s="145">
        <v>5</v>
      </c>
      <c r="P111" s="145">
        <v>0</v>
      </c>
      <c r="Q111" s="146">
        <v>0</v>
      </c>
      <c r="R111" s="147">
        <v>0</v>
      </c>
      <c r="S111" s="252"/>
      <c r="T111" s="253"/>
      <c r="U111" s="171">
        <v>17</v>
      </c>
      <c r="V111" s="171">
        <v>17</v>
      </c>
      <c r="W111" s="262"/>
      <c r="X111" s="262"/>
      <c r="Y111" s="262"/>
      <c r="Z111" s="262"/>
      <c r="AA111" s="262"/>
      <c r="AB111" s="144"/>
    </row>
    <row r="112" spans="1:28" ht="12.75" customHeight="1" x14ac:dyDescent="0.2">
      <c r="A112" s="139" t="s">
        <v>0</v>
      </c>
      <c r="B112" s="264" t="s">
        <v>55</v>
      </c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5"/>
      <c r="N112" s="123">
        <v>969</v>
      </c>
      <c r="O112" s="145">
        <v>5</v>
      </c>
      <c r="P112" s="145">
        <v>3</v>
      </c>
      <c r="Q112" s="146">
        <v>0</v>
      </c>
      <c r="R112" s="147">
        <v>0</v>
      </c>
      <c r="S112" s="252"/>
      <c r="T112" s="253"/>
      <c r="U112" s="171">
        <v>17</v>
      </c>
      <c r="V112" s="171">
        <v>17</v>
      </c>
      <c r="W112" s="262"/>
      <c r="X112" s="262"/>
      <c r="Y112" s="262"/>
      <c r="Z112" s="262"/>
      <c r="AA112" s="262"/>
      <c r="AB112" s="144"/>
    </row>
    <row r="113" spans="1:28" ht="12.75" customHeight="1" x14ac:dyDescent="0.2">
      <c r="A113" s="139" t="s">
        <v>0</v>
      </c>
      <c r="B113" s="264" t="s">
        <v>53</v>
      </c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5"/>
      <c r="N113" s="123">
        <v>969</v>
      </c>
      <c r="O113" s="145">
        <v>5</v>
      </c>
      <c r="P113" s="145">
        <v>3</v>
      </c>
      <c r="Q113" s="146" t="s">
        <v>54</v>
      </c>
      <c r="R113" s="147">
        <v>0</v>
      </c>
      <c r="S113" s="252"/>
      <c r="T113" s="253"/>
      <c r="U113" s="171">
        <v>17</v>
      </c>
      <c r="V113" s="171">
        <v>17</v>
      </c>
      <c r="W113" s="262"/>
      <c r="X113" s="262"/>
      <c r="Y113" s="262"/>
      <c r="Z113" s="262"/>
      <c r="AA113" s="262"/>
      <c r="AB113" s="144"/>
    </row>
    <row r="114" spans="1:28" ht="12.75" customHeight="1" x14ac:dyDescent="0.2">
      <c r="A114" s="139" t="s">
        <v>0</v>
      </c>
      <c r="B114" s="264" t="s">
        <v>53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5"/>
      <c r="N114" s="123">
        <v>969</v>
      </c>
      <c r="O114" s="145">
        <v>5</v>
      </c>
      <c r="P114" s="145">
        <v>3</v>
      </c>
      <c r="Q114" s="146" t="s">
        <v>7</v>
      </c>
      <c r="R114" s="147">
        <v>0</v>
      </c>
      <c r="S114" s="252"/>
      <c r="T114" s="253"/>
      <c r="U114" s="171">
        <v>17</v>
      </c>
      <c r="V114" s="171">
        <v>17</v>
      </c>
      <c r="W114" s="262"/>
      <c r="X114" s="262"/>
      <c r="Y114" s="262"/>
      <c r="Z114" s="262"/>
      <c r="AA114" s="262"/>
      <c r="AB114" s="144"/>
    </row>
    <row r="115" spans="1:28" ht="21.75" customHeight="1" x14ac:dyDescent="0.2">
      <c r="A115" s="139" t="s">
        <v>0</v>
      </c>
      <c r="B115" s="264" t="s">
        <v>41</v>
      </c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5"/>
      <c r="N115" s="123">
        <v>969</v>
      </c>
      <c r="O115" s="145">
        <v>5</v>
      </c>
      <c r="P115" s="145">
        <v>3</v>
      </c>
      <c r="Q115" s="146" t="s">
        <v>7</v>
      </c>
      <c r="R115" s="147" t="s">
        <v>14</v>
      </c>
      <c r="S115" s="252"/>
      <c r="T115" s="253"/>
      <c r="U115" s="171">
        <v>17</v>
      </c>
      <c r="V115" s="171">
        <v>17</v>
      </c>
      <c r="W115" s="262"/>
      <c r="X115" s="262"/>
      <c r="Y115" s="262"/>
      <c r="Z115" s="262"/>
      <c r="AA115" s="262"/>
      <c r="AB115" s="144"/>
    </row>
    <row r="116" spans="1:28" ht="21.75" customHeight="1" x14ac:dyDescent="0.2">
      <c r="A116" s="139" t="s">
        <v>0</v>
      </c>
      <c r="B116" s="264" t="s">
        <v>40</v>
      </c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5"/>
      <c r="N116" s="123">
        <v>969</v>
      </c>
      <c r="O116" s="145">
        <v>5</v>
      </c>
      <c r="P116" s="145">
        <v>3</v>
      </c>
      <c r="Q116" s="146" t="s">
        <v>7</v>
      </c>
      <c r="R116" s="147" t="s">
        <v>39</v>
      </c>
      <c r="S116" s="252"/>
      <c r="T116" s="253"/>
      <c r="U116" s="171">
        <v>17</v>
      </c>
      <c r="V116" s="171">
        <v>17</v>
      </c>
      <c r="W116" s="262"/>
      <c r="X116" s="262"/>
      <c r="Y116" s="262"/>
      <c r="Z116" s="262"/>
      <c r="AA116" s="262"/>
      <c r="AB116" s="144"/>
    </row>
    <row r="117" spans="1:28" ht="12.75" customHeight="1" x14ac:dyDescent="0.2">
      <c r="A117" s="139" t="s">
        <v>0</v>
      </c>
      <c r="B117" s="264" t="s">
        <v>38</v>
      </c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5"/>
      <c r="N117" s="123">
        <v>969</v>
      </c>
      <c r="O117" s="145">
        <v>5</v>
      </c>
      <c r="P117" s="145">
        <v>3</v>
      </c>
      <c r="Q117" s="146" t="s">
        <v>7</v>
      </c>
      <c r="R117" s="147" t="s">
        <v>2</v>
      </c>
      <c r="S117" s="252"/>
      <c r="T117" s="253"/>
      <c r="U117" s="171">
        <v>17</v>
      </c>
      <c r="V117" s="171">
        <v>17</v>
      </c>
      <c r="W117" s="262"/>
      <c r="X117" s="262"/>
      <c r="Y117" s="262"/>
      <c r="Z117" s="262"/>
      <c r="AA117" s="262"/>
      <c r="AB117" s="144"/>
    </row>
    <row r="118" spans="1:28" ht="12.75" customHeight="1" x14ac:dyDescent="0.2">
      <c r="A118" s="139" t="s">
        <v>0</v>
      </c>
      <c r="B118" s="264" t="s">
        <v>52</v>
      </c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5"/>
      <c r="N118" s="123">
        <v>969</v>
      </c>
      <c r="O118" s="145">
        <v>8</v>
      </c>
      <c r="P118" s="145">
        <v>0</v>
      </c>
      <c r="Q118" s="146">
        <v>0</v>
      </c>
      <c r="R118" s="147">
        <v>0</v>
      </c>
      <c r="S118" s="252"/>
      <c r="T118" s="253"/>
      <c r="U118" s="171">
        <v>35</v>
      </c>
      <c r="V118" s="171">
        <v>47</v>
      </c>
      <c r="W118" s="262"/>
      <c r="X118" s="262"/>
      <c r="Y118" s="262"/>
      <c r="Z118" s="262"/>
      <c r="AA118" s="262"/>
      <c r="AB118" s="144"/>
    </row>
    <row r="119" spans="1:28" ht="12.75" customHeight="1" x14ac:dyDescent="0.2">
      <c r="A119" s="139" t="s">
        <v>0</v>
      </c>
      <c r="B119" s="264" t="s">
        <v>51</v>
      </c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5"/>
      <c r="N119" s="123">
        <v>969</v>
      </c>
      <c r="O119" s="145">
        <v>8</v>
      </c>
      <c r="P119" s="145">
        <v>1</v>
      </c>
      <c r="Q119" s="146">
        <v>0</v>
      </c>
      <c r="R119" s="147">
        <v>0</v>
      </c>
      <c r="S119" s="252"/>
      <c r="T119" s="253"/>
      <c r="U119" s="171">
        <v>35</v>
      </c>
      <c r="V119" s="171">
        <v>47</v>
      </c>
      <c r="W119" s="262"/>
      <c r="X119" s="262"/>
      <c r="Y119" s="262"/>
      <c r="Z119" s="262"/>
      <c r="AA119" s="262"/>
      <c r="AB119" s="144"/>
    </row>
    <row r="120" spans="1:28" ht="12.75" customHeight="1" x14ac:dyDescent="0.2">
      <c r="A120" s="139" t="s">
        <v>0</v>
      </c>
      <c r="B120" s="264" t="s">
        <v>50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5"/>
      <c r="N120" s="123">
        <v>969</v>
      </c>
      <c r="O120" s="145">
        <v>8</v>
      </c>
      <c r="P120" s="145">
        <v>1</v>
      </c>
      <c r="Q120" s="146" t="s">
        <v>49</v>
      </c>
      <c r="R120" s="147">
        <v>0</v>
      </c>
      <c r="S120" s="252"/>
      <c r="T120" s="253"/>
      <c r="U120" s="171">
        <v>35</v>
      </c>
      <c r="V120" s="171">
        <v>47</v>
      </c>
      <c r="W120" s="262"/>
      <c r="X120" s="262"/>
      <c r="Y120" s="262"/>
      <c r="Z120" s="262"/>
      <c r="AA120" s="262"/>
      <c r="AB120" s="144"/>
    </row>
    <row r="121" spans="1:28" ht="21.75" customHeight="1" x14ac:dyDescent="0.2">
      <c r="A121" s="139" t="s">
        <v>0</v>
      </c>
      <c r="B121" s="264" t="s">
        <v>48</v>
      </c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5"/>
      <c r="N121" s="123">
        <v>969</v>
      </c>
      <c r="O121" s="145">
        <v>8</v>
      </c>
      <c r="P121" s="145">
        <v>1</v>
      </c>
      <c r="Q121" s="146" t="s">
        <v>47</v>
      </c>
      <c r="R121" s="147">
        <v>0</v>
      </c>
      <c r="S121" s="252"/>
      <c r="T121" s="253"/>
      <c r="U121" s="171">
        <v>35</v>
      </c>
      <c r="V121" s="171">
        <v>47</v>
      </c>
      <c r="W121" s="262"/>
      <c r="X121" s="262"/>
      <c r="Y121" s="262"/>
      <c r="Z121" s="262"/>
      <c r="AA121" s="262"/>
      <c r="AB121" s="144"/>
    </row>
    <row r="122" spans="1:28" ht="21.75" customHeight="1" x14ac:dyDescent="0.2">
      <c r="A122" s="139" t="s">
        <v>0</v>
      </c>
      <c r="B122" s="264" t="s">
        <v>46</v>
      </c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5"/>
      <c r="N122" s="123">
        <v>969</v>
      </c>
      <c r="O122" s="145">
        <v>8</v>
      </c>
      <c r="P122" s="145">
        <v>1</v>
      </c>
      <c r="Q122" s="146" t="s">
        <v>3</v>
      </c>
      <c r="R122" s="147">
        <v>0</v>
      </c>
      <c r="S122" s="252"/>
      <c r="T122" s="253"/>
      <c r="U122" s="171">
        <v>35</v>
      </c>
      <c r="V122" s="171">
        <v>47</v>
      </c>
      <c r="W122" s="262"/>
      <c r="X122" s="262"/>
      <c r="Y122" s="262"/>
      <c r="Z122" s="262"/>
      <c r="AA122" s="262"/>
      <c r="AB122" s="144"/>
    </row>
    <row r="123" spans="1:28" ht="21.75" customHeight="1" x14ac:dyDescent="0.2">
      <c r="A123" s="139" t="s">
        <v>0</v>
      </c>
      <c r="B123" s="264" t="s">
        <v>41</v>
      </c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5"/>
      <c r="N123" s="123">
        <v>969</v>
      </c>
      <c r="O123" s="145">
        <v>8</v>
      </c>
      <c r="P123" s="145">
        <v>1</v>
      </c>
      <c r="Q123" s="146" t="s">
        <v>3</v>
      </c>
      <c r="R123" s="147" t="s">
        <v>14</v>
      </c>
      <c r="S123" s="252"/>
      <c r="T123" s="253"/>
      <c r="U123" s="171">
        <v>35</v>
      </c>
      <c r="V123" s="171">
        <v>47</v>
      </c>
      <c r="W123" s="262"/>
      <c r="X123" s="262"/>
      <c r="Y123" s="262"/>
      <c r="Z123" s="262"/>
      <c r="AA123" s="262"/>
      <c r="AB123" s="144"/>
    </row>
    <row r="124" spans="1:28" ht="21.75" customHeight="1" x14ac:dyDescent="0.2">
      <c r="A124" s="139" t="s">
        <v>0</v>
      </c>
      <c r="B124" s="264" t="s">
        <v>40</v>
      </c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5"/>
      <c r="N124" s="123">
        <v>969</v>
      </c>
      <c r="O124" s="145">
        <v>8</v>
      </c>
      <c r="P124" s="145">
        <v>1</v>
      </c>
      <c r="Q124" s="146" t="s">
        <v>3</v>
      </c>
      <c r="R124" s="147" t="s">
        <v>39</v>
      </c>
      <c r="S124" s="252"/>
      <c r="T124" s="253"/>
      <c r="U124" s="171">
        <v>35</v>
      </c>
      <c r="V124" s="171">
        <v>47</v>
      </c>
      <c r="W124" s="262"/>
      <c r="X124" s="262"/>
      <c r="Y124" s="262"/>
      <c r="Z124" s="262"/>
      <c r="AA124" s="262"/>
      <c r="AB124" s="144"/>
    </row>
    <row r="125" spans="1:28" ht="12.75" customHeight="1" x14ac:dyDescent="0.2">
      <c r="A125" s="139" t="s">
        <v>0</v>
      </c>
      <c r="B125" s="264" t="s">
        <v>38</v>
      </c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5"/>
      <c r="N125" s="123">
        <v>969</v>
      </c>
      <c r="O125" s="145">
        <v>8</v>
      </c>
      <c r="P125" s="145">
        <v>1</v>
      </c>
      <c r="Q125" s="146" t="s">
        <v>3</v>
      </c>
      <c r="R125" s="147" t="s">
        <v>2</v>
      </c>
      <c r="S125" s="252"/>
      <c r="T125" s="253"/>
      <c r="U125" s="171">
        <v>35</v>
      </c>
      <c r="V125" s="171">
        <v>47</v>
      </c>
      <c r="W125" s="262"/>
      <c r="X125" s="262"/>
      <c r="Y125" s="262"/>
      <c r="Z125" s="262"/>
      <c r="AA125" s="262"/>
      <c r="AB125" s="144"/>
    </row>
    <row r="126" spans="1:28" ht="12.75" customHeight="1" x14ac:dyDescent="0.2">
      <c r="A126" s="139" t="s">
        <v>0</v>
      </c>
      <c r="B126" s="264" t="s">
        <v>45</v>
      </c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5"/>
      <c r="N126" s="123">
        <v>969</v>
      </c>
      <c r="O126" s="145">
        <v>10</v>
      </c>
      <c r="P126" s="145">
        <v>0</v>
      </c>
      <c r="Q126" s="146">
        <v>0</v>
      </c>
      <c r="R126" s="147">
        <v>0</v>
      </c>
      <c r="S126" s="252"/>
      <c r="T126" s="253"/>
      <c r="U126" s="171">
        <v>23</v>
      </c>
      <c r="V126" s="171">
        <v>24</v>
      </c>
      <c r="W126" s="262"/>
      <c r="X126" s="262"/>
      <c r="Y126" s="262"/>
      <c r="Z126" s="262"/>
      <c r="AA126" s="262"/>
      <c r="AB126" s="144"/>
    </row>
    <row r="127" spans="1:28" ht="12.75" customHeight="1" x14ac:dyDescent="0.2">
      <c r="A127" s="139" t="s">
        <v>0</v>
      </c>
      <c r="B127" s="264" t="s">
        <v>44</v>
      </c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5"/>
      <c r="N127" s="123">
        <v>969</v>
      </c>
      <c r="O127" s="145">
        <v>10</v>
      </c>
      <c r="P127" s="145">
        <v>3</v>
      </c>
      <c r="Q127" s="146">
        <v>0</v>
      </c>
      <c r="R127" s="147">
        <v>0</v>
      </c>
      <c r="S127" s="252"/>
      <c r="T127" s="253"/>
      <c r="U127" s="171">
        <v>23</v>
      </c>
      <c r="V127" s="171">
        <v>24</v>
      </c>
      <c r="W127" s="262"/>
      <c r="X127" s="262"/>
      <c r="Y127" s="262"/>
      <c r="Z127" s="262"/>
      <c r="AA127" s="262"/>
      <c r="AB127" s="144"/>
    </row>
    <row r="128" spans="1:28" ht="12.75" customHeight="1" x14ac:dyDescent="0.2">
      <c r="A128" s="139" t="s">
        <v>0</v>
      </c>
      <c r="B128" s="264" t="s">
        <v>42</v>
      </c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5"/>
      <c r="N128" s="123">
        <v>969</v>
      </c>
      <c r="O128" s="145">
        <v>10</v>
      </c>
      <c r="P128" s="145">
        <v>3</v>
      </c>
      <c r="Q128" s="146" t="s">
        <v>43</v>
      </c>
      <c r="R128" s="147">
        <v>0</v>
      </c>
      <c r="S128" s="252"/>
      <c r="T128" s="253"/>
      <c r="U128" s="171">
        <v>23</v>
      </c>
      <c r="V128" s="171">
        <v>24</v>
      </c>
      <c r="W128" s="262"/>
      <c r="X128" s="262"/>
      <c r="Y128" s="262"/>
      <c r="Z128" s="262"/>
      <c r="AA128" s="262"/>
      <c r="AB128" s="144"/>
    </row>
    <row r="129" spans="1:28" ht="12.75" customHeight="1" x14ac:dyDescent="0.2">
      <c r="A129" s="139" t="s">
        <v>0</v>
      </c>
      <c r="B129" s="264" t="s">
        <v>42</v>
      </c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5"/>
      <c r="N129" s="123">
        <v>969</v>
      </c>
      <c r="O129" s="145">
        <v>10</v>
      </c>
      <c r="P129" s="145">
        <v>3</v>
      </c>
      <c r="Q129" s="146" t="s">
        <v>18</v>
      </c>
      <c r="R129" s="147">
        <v>0</v>
      </c>
      <c r="S129" s="252"/>
      <c r="T129" s="253"/>
      <c r="U129" s="171">
        <v>23</v>
      </c>
      <c r="V129" s="171">
        <v>24</v>
      </c>
      <c r="W129" s="262"/>
      <c r="X129" s="262"/>
      <c r="Y129" s="262"/>
      <c r="Z129" s="262"/>
      <c r="AA129" s="262"/>
      <c r="AB129" s="144"/>
    </row>
    <row r="130" spans="1:28" ht="21.75" customHeight="1" x14ac:dyDescent="0.2">
      <c r="A130" s="139" t="s">
        <v>0</v>
      </c>
      <c r="B130" s="264" t="s">
        <v>41</v>
      </c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5"/>
      <c r="N130" s="123">
        <v>969</v>
      </c>
      <c r="O130" s="145">
        <v>10</v>
      </c>
      <c r="P130" s="145">
        <v>3</v>
      </c>
      <c r="Q130" s="146" t="s">
        <v>18</v>
      </c>
      <c r="R130" s="147" t="s">
        <v>14</v>
      </c>
      <c r="S130" s="252"/>
      <c r="T130" s="253"/>
      <c r="U130" s="171">
        <v>20</v>
      </c>
      <c r="V130" s="171">
        <v>20</v>
      </c>
      <c r="W130" s="262"/>
      <c r="X130" s="262"/>
      <c r="Y130" s="262"/>
      <c r="Z130" s="262"/>
      <c r="AA130" s="262"/>
      <c r="AB130" s="144"/>
    </row>
    <row r="131" spans="1:28" ht="21.75" customHeight="1" x14ac:dyDescent="0.2">
      <c r="A131" s="139" t="s">
        <v>0</v>
      </c>
      <c r="B131" s="264" t="s">
        <v>40</v>
      </c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5"/>
      <c r="N131" s="123">
        <v>969</v>
      </c>
      <c r="O131" s="145">
        <v>10</v>
      </c>
      <c r="P131" s="145">
        <v>3</v>
      </c>
      <c r="Q131" s="146" t="s">
        <v>18</v>
      </c>
      <c r="R131" s="147" t="s">
        <v>39</v>
      </c>
      <c r="S131" s="252"/>
      <c r="T131" s="253"/>
      <c r="U131" s="171">
        <v>20</v>
      </c>
      <c r="V131" s="171">
        <v>20</v>
      </c>
      <c r="W131" s="262"/>
      <c r="X131" s="262"/>
      <c r="Y131" s="262"/>
      <c r="Z131" s="262"/>
      <c r="AA131" s="262"/>
      <c r="AB131" s="144"/>
    </row>
    <row r="132" spans="1:28" ht="12.75" customHeight="1" x14ac:dyDescent="0.2">
      <c r="A132" s="139" t="s">
        <v>0</v>
      </c>
      <c r="B132" s="264" t="s">
        <v>38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5"/>
      <c r="N132" s="123">
        <v>969</v>
      </c>
      <c r="O132" s="145">
        <v>10</v>
      </c>
      <c r="P132" s="145">
        <v>3</v>
      </c>
      <c r="Q132" s="146" t="s">
        <v>18</v>
      </c>
      <c r="R132" s="147" t="s">
        <v>2</v>
      </c>
      <c r="S132" s="252"/>
      <c r="T132" s="253"/>
      <c r="U132" s="171">
        <v>20</v>
      </c>
      <c r="V132" s="171">
        <v>20</v>
      </c>
      <c r="W132" s="262"/>
      <c r="X132" s="262"/>
      <c r="Y132" s="262"/>
      <c r="Z132" s="262"/>
      <c r="AA132" s="262"/>
      <c r="AB132" s="144"/>
    </row>
    <row r="133" spans="1:28" ht="12.75" customHeight="1" x14ac:dyDescent="0.2">
      <c r="A133" s="139" t="s">
        <v>0</v>
      </c>
      <c r="B133" s="264" t="s">
        <v>37</v>
      </c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5"/>
      <c r="N133" s="123">
        <v>969</v>
      </c>
      <c r="O133" s="145">
        <v>10</v>
      </c>
      <c r="P133" s="145">
        <v>3</v>
      </c>
      <c r="Q133" s="146" t="s">
        <v>18</v>
      </c>
      <c r="R133" s="147" t="s">
        <v>36</v>
      </c>
      <c r="S133" s="252"/>
      <c r="T133" s="253"/>
      <c r="U133" s="171">
        <v>3</v>
      </c>
      <c r="V133" s="171">
        <v>4</v>
      </c>
      <c r="W133" s="262"/>
      <c r="X133" s="262"/>
      <c r="Y133" s="262"/>
      <c r="Z133" s="262"/>
      <c r="AA133" s="262"/>
      <c r="AB133" s="144"/>
    </row>
    <row r="134" spans="1:28" ht="21.75" customHeight="1" x14ac:dyDescent="0.2">
      <c r="A134" s="139" t="s">
        <v>0</v>
      </c>
      <c r="B134" s="264" t="s">
        <v>35</v>
      </c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5"/>
      <c r="N134" s="123">
        <v>969</v>
      </c>
      <c r="O134" s="145">
        <v>10</v>
      </c>
      <c r="P134" s="145">
        <v>3</v>
      </c>
      <c r="Q134" s="146" t="s">
        <v>18</v>
      </c>
      <c r="R134" s="147" t="s">
        <v>34</v>
      </c>
      <c r="S134" s="252"/>
      <c r="T134" s="253"/>
      <c r="U134" s="171">
        <v>3</v>
      </c>
      <c r="V134" s="171">
        <v>4</v>
      </c>
      <c r="W134" s="262"/>
      <c r="X134" s="262"/>
      <c r="Y134" s="262"/>
      <c r="Z134" s="262"/>
      <c r="AA134" s="262"/>
      <c r="AB134" s="144"/>
    </row>
    <row r="135" spans="1:28" ht="21.75" customHeight="1" thickBot="1" x14ac:dyDescent="0.25">
      <c r="A135" s="139" t="s">
        <v>0</v>
      </c>
      <c r="B135" s="266" t="s">
        <v>33</v>
      </c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7"/>
      <c r="N135" s="201">
        <v>969</v>
      </c>
      <c r="O135" s="149">
        <v>10</v>
      </c>
      <c r="P135" s="149">
        <v>3</v>
      </c>
      <c r="Q135" s="150" t="s">
        <v>18</v>
      </c>
      <c r="R135" s="151" t="s">
        <v>17</v>
      </c>
      <c r="S135" s="247"/>
      <c r="T135" s="248"/>
      <c r="U135" s="172">
        <v>3</v>
      </c>
      <c r="V135" s="172">
        <v>4</v>
      </c>
      <c r="W135" s="261"/>
      <c r="X135" s="261"/>
      <c r="Y135" s="261"/>
      <c r="Z135" s="261"/>
      <c r="AA135" s="261"/>
      <c r="AB135" s="144"/>
    </row>
    <row r="136" spans="1:28" ht="11.25" customHeight="1" x14ac:dyDescent="0.2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153"/>
      <c r="P136" s="153"/>
      <c r="Q136" s="80"/>
      <c r="R136" s="80"/>
      <c r="S136" s="80"/>
      <c r="T136" s="80"/>
      <c r="U136" s="209"/>
      <c r="V136" s="209"/>
      <c r="W136" s="80"/>
      <c r="X136" s="80"/>
      <c r="Y136" s="80"/>
      <c r="Z136" s="80"/>
      <c r="AA136" s="80"/>
      <c r="AB136" s="80"/>
    </row>
    <row r="137" spans="1:28" ht="11.25" customHeight="1" x14ac:dyDescent="0.2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153"/>
      <c r="P137" s="153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</row>
    <row r="138" spans="1:28" ht="11.25" customHeight="1" x14ac:dyDescent="0.2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153"/>
      <c r="P138" s="153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</row>
    <row r="139" spans="1:28" ht="11.25" customHeight="1" x14ac:dyDescent="0.2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153"/>
      <c r="P139" s="153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</row>
    <row r="140" spans="1:28" ht="11.25" customHeight="1" x14ac:dyDescent="0.2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153"/>
      <c r="P140" s="153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</row>
    <row r="141" spans="1:28" ht="11.25" customHeight="1" x14ac:dyDescent="0.2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153"/>
      <c r="P141" s="153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</row>
    <row r="142" spans="1:28" ht="11.25" customHeight="1" x14ac:dyDescent="0.2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153"/>
      <c r="P142" s="153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</row>
    <row r="143" spans="1:28" ht="11.25" customHeight="1" x14ac:dyDescent="0.2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153"/>
      <c r="P143" s="153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</row>
    <row r="144" spans="1:28" ht="11.25" customHeight="1" x14ac:dyDescent="0.2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153"/>
      <c r="P144" s="153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</row>
    <row r="145" spans="1:28" ht="11.25" customHeight="1" x14ac:dyDescent="0.2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153"/>
      <c r="P145" s="153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</row>
    <row r="146" spans="1:28" ht="11.25" customHeight="1" x14ac:dyDescent="0.2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153"/>
      <c r="P146" s="153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</row>
    <row r="147" spans="1:28" ht="11.25" customHeight="1" x14ac:dyDescent="0.2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153"/>
      <c r="P147" s="153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</row>
    <row r="148" spans="1:28" ht="11.25" customHeight="1" x14ac:dyDescent="0.2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153"/>
      <c r="P148" s="153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</row>
    <row r="149" spans="1:28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/>
      <c r="P149" s="4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/>
      <c r="P150" s="4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/>
      <c r="P151" s="4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/>
      <c r="P152" s="4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/>
      <c r="P153" s="4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/>
      <c r="P154" s="4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/>
      <c r="P155" s="4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/>
      <c r="P156" s="4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/>
      <c r="P157" s="4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/>
      <c r="P158" s="4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/>
      <c r="P159" s="4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/>
      <c r="P160" s="4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/>
      <c r="P161" s="4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/>
      <c r="P162" s="4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/>
      <c r="P163" s="4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/>
      <c r="P164" s="4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/>
      <c r="P165" s="4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/>
      <c r="P166" s="4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/>
      <c r="P167" s="4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/>
      <c r="P168" s="4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/>
      <c r="P169" s="4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/>
      <c r="P170" s="4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/>
      <c r="P171" s="4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/>
      <c r="P172" s="4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/>
      <c r="P173" s="4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/>
      <c r="P174" s="4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/>
      <c r="P175" s="4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/>
      <c r="P176" s="4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/>
      <c r="P177" s="4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/>
      <c r="P178" s="4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/>
      <c r="P179" s="4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/>
      <c r="P180" s="4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/>
      <c r="P181" s="4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/>
      <c r="P182" s="4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/>
      <c r="P183" s="4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/>
      <c r="P184" s="4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/>
      <c r="P185" s="4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/>
      <c r="P186" s="4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/>
      <c r="P187" s="4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/>
      <c r="P188" s="4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/>
      <c r="P189" s="4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/>
      <c r="P190" s="4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/>
      <c r="P191" s="4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/>
      <c r="P192" s="4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/>
      <c r="P193" s="4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/>
      <c r="P194" s="4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/>
      <c r="P195" s="4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/>
      <c r="P196" s="4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  <c r="P197" s="4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/>
      <c r="P198" s="4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/>
      <c r="P199" s="4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/>
      <c r="P200" s="4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/>
      <c r="P201" s="4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/>
      <c r="P202" s="4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/>
      <c r="P203" s="4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/>
      <c r="P204" s="4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/>
      <c r="P205" s="4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/>
      <c r="P206" s="4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/>
      <c r="P207" s="4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/>
      <c r="P208" s="4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/>
      <c r="P209" s="4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/>
      <c r="P210" s="4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/>
      <c r="P211" s="4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/>
      <c r="P212" s="4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4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4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4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4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4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4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4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4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4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4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4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4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4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4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4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4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4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4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4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4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4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4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4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4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4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4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4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4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4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4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4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4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4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4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4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4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4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4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4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4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4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4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4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4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4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4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4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4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4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4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4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4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4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4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4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4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4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4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4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4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4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4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4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4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4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4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4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4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4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4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4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4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4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4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4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4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4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4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4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4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4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4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4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4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4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4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4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4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4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4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4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4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4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4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4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4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4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4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4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4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4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4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4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4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4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4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4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4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  <c r="P321" s="4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  <c r="P322" s="4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  <c r="P323" s="4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  <c r="P324" s="4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  <c r="P325" s="4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  <c r="P326" s="4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  <c r="P327" s="4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  <c r="P328" s="4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  <c r="P329" s="4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  <c r="P330" s="4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  <c r="P331" s="4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  <c r="P332" s="4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  <c r="P333" s="4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  <c r="P334" s="4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  <c r="P335" s="4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  <c r="P336" s="4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  <c r="P337" s="4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  <c r="P338" s="4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  <c r="P339" s="4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  <c r="P340" s="4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  <c r="P341" s="4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  <c r="P342" s="4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  <c r="P343" s="4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  <c r="P344" s="4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  <c r="P345" s="4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  <c r="P346" s="4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  <c r="P347" s="4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  <c r="P348" s="4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  <c r="P349" s="4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  <c r="P350" s="4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  <c r="P351" s="4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  <c r="P352" s="4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  <c r="P353" s="4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  <c r="P354" s="4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  <c r="P355" s="4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  <c r="P356" s="4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  <c r="P357" s="4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  <c r="P358" s="4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  <c r="P359" s="4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  <c r="P360" s="4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  <c r="P361" s="4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  <c r="P362" s="4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  <c r="P363" s="4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  <c r="P364" s="4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  <c r="P365" s="4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  <c r="P366" s="4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  <c r="P367" s="4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  <c r="P368" s="4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  <c r="P369" s="4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  <c r="P370" s="4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  <c r="P371" s="4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  <c r="P372" s="4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  <c r="P373" s="4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  <c r="P374" s="4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  <c r="P375" s="4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  <c r="P376" s="4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  <c r="P377" s="4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  <c r="P378" s="4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  <c r="P379" s="4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  <c r="P380" s="4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  <c r="P381" s="4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  <c r="P382" s="4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  <c r="P383" s="4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  <c r="P384" s="4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  <c r="P385" s="4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  <c r="P386" s="4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  <c r="P387" s="4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  <c r="P388" s="4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  <c r="P389" s="4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  <c r="P390" s="4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  <c r="P391" s="4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  <c r="P392" s="4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  <c r="P393" s="4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  <c r="P394" s="4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  <c r="P395" s="4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  <c r="P396" s="4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  <c r="P397" s="4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  <c r="P398" s="4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  <c r="P399" s="4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  <c r="P400" s="4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  <c r="P401" s="4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  <c r="P402" s="4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  <c r="P403" s="4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  <c r="P404" s="4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  <c r="P405" s="4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  <c r="P406" s="4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  <c r="P407" s="4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  <c r="P408" s="4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  <c r="P409" s="4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  <c r="P410" s="4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  <c r="P411" s="4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  <c r="P412" s="4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  <c r="P413" s="4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  <c r="P414" s="4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  <c r="P415" s="4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  <c r="P416" s="4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  <c r="P417" s="4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  <c r="P418" s="4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  <c r="P419" s="4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  <c r="P420" s="4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  <c r="P421" s="4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  <c r="P422" s="4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  <c r="P423" s="4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  <c r="P424" s="4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  <c r="P425" s="4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  <c r="P426" s="4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  <c r="P427" s="4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  <c r="P428" s="4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  <c r="P429" s="4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  <c r="P430" s="4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  <c r="P431" s="4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  <c r="P432" s="4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  <c r="P433" s="4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  <c r="P434" s="4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  <c r="P435" s="4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  <c r="P436" s="4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  <c r="P437" s="4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  <c r="P438" s="4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  <c r="P439" s="4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  <c r="P440" s="4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  <c r="P441" s="4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  <c r="P442" s="4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  <c r="P443" s="4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  <c r="P444" s="4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  <c r="P445" s="4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  <c r="P446" s="4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  <c r="P447" s="4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  <c r="P448" s="4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  <c r="P449" s="4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  <c r="P450" s="4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  <c r="P451" s="4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  <c r="P452" s="4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  <c r="P453" s="4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  <c r="P454" s="4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  <c r="P455" s="4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  <c r="P456" s="4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  <c r="P457" s="4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  <c r="P458" s="4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  <c r="P459" s="4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  <c r="P460" s="4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  <c r="P461" s="4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  <c r="P462" s="4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  <c r="P463" s="4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  <c r="P464" s="4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  <c r="P465" s="4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  <c r="P466" s="4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  <c r="P467" s="4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  <c r="P468" s="4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  <c r="P469" s="4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  <c r="P470" s="4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  <c r="P471" s="4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  <c r="P472" s="4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  <c r="P473" s="4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  <c r="P474" s="4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  <c r="P475" s="4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  <c r="P476" s="4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  <c r="P477" s="4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  <c r="P478" s="4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  <c r="P479" s="4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  <c r="P480" s="4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  <c r="P481" s="4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  <c r="P482" s="4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  <c r="P483" s="4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  <c r="P484" s="4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  <c r="P485" s="4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  <c r="P486" s="4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  <c r="P487" s="4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  <c r="P488" s="4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  <c r="P489" s="4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  <c r="P490" s="4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  <c r="P491" s="4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  <c r="P492" s="4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  <c r="P493" s="4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  <c r="P494" s="4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  <c r="P495" s="4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  <c r="P496" s="4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  <c r="P497" s="4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  <c r="P498" s="4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  <c r="P499" s="4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  <c r="P500" s="4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  <c r="P501" s="4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  <c r="P502" s="4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  <c r="P503" s="4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  <c r="P504" s="4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  <c r="P505" s="4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  <c r="P506" s="4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  <c r="P507" s="4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  <c r="P508" s="4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  <c r="P509" s="4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  <c r="P510" s="4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  <c r="P511" s="4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  <c r="P512" s="4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  <c r="P513" s="4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  <c r="P514" s="4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  <c r="P515" s="4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  <c r="P516" s="4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  <c r="P517" s="4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  <c r="P518" s="4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  <c r="P519" s="4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  <c r="P520" s="4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  <c r="P521" s="4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  <c r="P522" s="4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  <c r="P523" s="4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  <c r="P524" s="4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  <c r="P525" s="4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  <c r="P526" s="4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  <c r="P527" s="4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  <c r="P528" s="4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  <c r="P529" s="4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  <c r="P530" s="4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  <c r="P531" s="4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  <c r="P532" s="4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  <c r="P533" s="4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  <c r="P534" s="4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  <c r="P535" s="4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  <c r="P536" s="4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  <c r="P537" s="4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  <c r="P538" s="4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  <c r="P539" s="4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  <c r="P540" s="4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  <c r="P541" s="4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  <c r="P542" s="4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  <c r="P543" s="4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  <c r="P544" s="4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  <c r="P545" s="4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  <c r="P546" s="4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  <c r="P547" s="4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  <c r="P548" s="4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  <c r="P549" s="4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  <c r="P550" s="4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  <c r="P551" s="4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  <c r="P552" s="4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  <c r="P553" s="4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  <c r="P554" s="4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  <c r="P555" s="4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  <c r="P556" s="4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  <c r="P557" s="4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  <c r="P558" s="4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  <c r="P559" s="4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  <c r="P560" s="4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  <c r="P561" s="4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  <c r="P562" s="4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  <c r="P563" s="4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  <c r="P564" s="4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  <c r="P565" s="4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  <c r="P566" s="4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  <c r="P567" s="4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  <c r="P568" s="4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  <c r="P569" s="4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  <c r="P570" s="4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  <c r="P571" s="4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  <c r="P572" s="4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  <c r="P573" s="4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  <c r="P574" s="4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  <c r="P575" s="4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  <c r="P576" s="4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  <c r="P577" s="4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  <c r="P578" s="4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  <c r="P579" s="4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  <c r="P580" s="4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  <c r="P581" s="4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  <c r="P582" s="4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  <c r="P583" s="4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  <c r="P584" s="4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  <c r="P585" s="4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  <c r="P586" s="4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  <c r="P587" s="4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  <c r="P588" s="4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  <c r="P589" s="4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  <c r="P590" s="4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  <c r="P591" s="4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  <c r="P592" s="4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  <c r="P593" s="4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  <c r="P594" s="4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  <c r="P595" s="4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  <c r="P596" s="4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  <c r="P597" s="4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  <c r="P598" s="4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  <c r="P599" s="4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  <c r="P600" s="4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4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4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  <c r="P603" s="4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  <c r="P604" s="4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  <c r="P605" s="4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  <c r="P606" s="4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  <c r="P607" s="4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  <c r="P608" s="4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  <c r="P609" s="4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  <c r="P610" s="4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  <c r="P611" s="4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  <c r="P612" s="4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  <c r="P613" s="4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  <c r="P614" s="4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  <c r="P615" s="4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  <c r="P616" s="4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  <c r="P617" s="4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  <c r="P618" s="4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  <c r="P619" s="4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  <c r="P620" s="4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  <c r="P621" s="4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  <c r="P622" s="4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  <c r="P623" s="4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4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  <c r="P625" s="4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  <c r="P626" s="4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  <c r="P627" s="4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  <c r="P628" s="4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  <c r="P629" s="4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  <c r="P630" s="4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  <c r="P631" s="4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  <c r="P632" s="4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  <c r="P633" s="4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  <c r="P634" s="4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  <c r="P635" s="4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  <c r="P636" s="4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4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4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  <c r="P639" s="4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  <c r="P640" s="4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4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4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  <c r="P643" s="4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  <c r="P644" s="4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  <c r="P645" s="4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  <c r="P646" s="4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  <c r="P647" s="4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  <c r="P648" s="4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  <c r="P649" s="4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  <c r="P650" s="4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  <c r="P651" s="4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4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4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4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4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4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  <c r="P657" s="4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  <c r="P658" s="4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  <c r="P659" s="4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  <c r="P660" s="4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  <c r="P661" s="4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  <c r="P662" s="4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  <c r="P663" s="4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  <c r="P664" s="4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  <c r="P665" s="4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  <c r="P666" s="4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  <c r="P667" s="4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  <c r="P668" s="4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  <c r="P669" s="4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  <c r="P670" s="4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  <c r="P671" s="4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  <c r="P672" s="4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  <c r="P673" s="4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  <c r="P674" s="4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  <c r="P675" s="4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  <c r="P676" s="4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  <c r="P677" s="4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  <c r="P678" s="4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  <c r="P679" s="4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  <c r="P680" s="4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  <c r="P681" s="4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  <c r="P682" s="4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  <c r="P683" s="4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  <c r="P684" s="4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  <c r="P685" s="4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  <c r="P686" s="4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  <c r="P687" s="4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  <c r="P688" s="4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  <c r="P689" s="4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  <c r="P690" s="4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  <c r="P691" s="4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  <c r="P692" s="4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  <c r="P693" s="4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  <c r="P694" s="4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  <c r="P695" s="4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  <c r="P696" s="4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  <c r="P697" s="4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  <c r="P698" s="4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  <c r="P699" s="4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  <c r="P700" s="4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  <c r="P701" s="4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  <c r="P702" s="4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  <c r="P703" s="4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  <c r="P704" s="4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  <c r="P705" s="4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  <c r="P706" s="4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  <c r="P707" s="4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  <c r="P708" s="4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  <c r="P709" s="4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  <c r="P710" s="4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  <c r="P711" s="4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  <c r="P712" s="4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  <c r="P713" s="4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  <c r="P714" s="4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  <c r="P715" s="4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  <c r="P716" s="4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  <c r="P717" s="4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  <c r="P718" s="4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  <c r="P719" s="4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  <c r="P720" s="4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  <c r="P721" s="4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  <c r="P722" s="4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  <c r="P723" s="4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  <c r="P724" s="4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  <c r="P725" s="4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  <c r="P726" s="4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  <c r="P727" s="4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  <c r="P728" s="4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  <c r="P729" s="4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  <c r="P730" s="4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  <c r="P731" s="4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  <c r="P732" s="4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  <c r="P733" s="4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  <c r="P734" s="4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  <c r="P735" s="4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  <c r="P736" s="4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  <c r="P737" s="4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  <c r="P738" s="4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  <c r="P739" s="4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  <c r="P740" s="4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  <c r="P741" s="4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  <c r="P742" s="4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  <c r="P743" s="4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  <c r="P744" s="4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  <c r="P745" s="4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  <c r="P746" s="4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  <c r="P747" s="4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  <c r="P748" s="4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  <c r="P749" s="4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  <c r="P750" s="4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  <c r="P751" s="4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  <c r="P752" s="4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  <c r="P753" s="4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  <c r="P754" s="4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  <c r="P755" s="4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  <c r="P756" s="4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  <c r="P757" s="4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  <c r="P758" s="4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  <c r="P759" s="4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  <c r="P760" s="4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  <c r="P761" s="4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  <c r="P762" s="4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  <c r="P763" s="4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  <c r="P764" s="4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  <c r="P765" s="4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  <c r="P766" s="4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  <c r="P767" s="4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  <c r="P768" s="4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  <c r="P769" s="4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  <c r="P770" s="4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  <c r="P771" s="4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  <c r="P772" s="4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  <c r="P773" s="4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  <c r="P774" s="4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  <c r="P775" s="4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  <c r="P776" s="4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  <c r="P777" s="4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  <c r="P778" s="4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  <c r="P779" s="4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  <c r="P780" s="4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  <c r="P781" s="4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  <c r="P782" s="4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  <c r="P783" s="4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  <c r="P784" s="4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  <c r="P785" s="4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  <c r="P786" s="4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  <c r="P787" s="4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  <c r="P788" s="4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  <c r="P789" s="4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  <c r="P790" s="4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  <c r="P791" s="4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  <c r="P792" s="4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  <c r="P793" s="4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  <c r="P794" s="4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  <c r="P795" s="4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  <c r="P796" s="4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  <c r="P797" s="4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  <c r="P798" s="4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  <c r="P799" s="4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  <c r="P800" s="4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  <c r="P801" s="4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  <c r="P802" s="4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  <c r="P803" s="4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  <c r="P804" s="4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  <c r="P805" s="4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  <c r="P806" s="4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  <c r="P807" s="4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  <c r="P808" s="4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  <c r="P809" s="4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  <c r="P810" s="4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  <c r="P811" s="4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  <c r="P812" s="4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  <c r="P813" s="4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  <c r="P814" s="4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  <c r="P815" s="4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  <c r="P816" s="4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  <c r="P817" s="4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  <c r="P818" s="4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  <c r="P819" s="4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  <c r="P820" s="4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  <c r="P821" s="4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  <c r="P822" s="4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  <c r="P823" s="4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  <c r="P824" s="4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  <c r="P825" s="4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  <c r="P826" s="4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  <c r="P827" s="4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  <c r="P828" s="4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  <c r="P829" s="4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  <c r="P830" s="4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  <c r="P831" s="4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  <c r="P832" s="4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  <c r="P833" s="4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  <c r="P834" s="4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  <c r="P835" s="4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  <c r="P836" s="4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  <c r="P837" s="4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  <c r="P838" s="4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  <c r="P839" s="4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  <c r="P840" s="4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  <c r="P841" s="4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  <c r="P842" s="4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  <c r="P843" s="4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  <c r="P844" s="4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  <c r="P845" s="4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  <c r="P846" s="4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  <c r="P847" s="4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  <c r="P848" s="4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  <c r="P849" s="4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  <c r="P850" s="4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  <c r="P851" s="4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  <c r="P852" s="4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  <c r="P853" s="4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  <c r="P854" s="4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  <c r="P855" s="4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  <c r="P856" s="4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  <c r="P857" s="4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  <c r="P858" s="4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  <c r="P859" s="4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  <c r="P860" s="4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  <c r="P861" s="4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  <c r="P862" s="4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  <c r="P863" s="4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  <c r="P864" s="4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  <c r="P865" s="4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  <c r="P866" s="4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  <c r="P867" s="4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  <c r="P868" s="4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  <c r="P869" s="4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  <c r="P870" s="4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  <c r="P871" s="4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  <c r="P872" s="4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  <c r="P873" s="4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  <c r="P874" s="4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  <c r="P875" s="4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  <c r="P876" s="4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  <c r="P877" s="4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  <c r="P878" s="4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  <c r="P879" s="4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  <c r="P880" s="4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  <c r="P881" s="4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  <c r="P882" s="4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  <c r="P883" s="4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4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  <c r="P885" s="4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  <c r="P886" s="4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  <c r="P887" s="4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  <c r="P888" s="4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  <c r="P889" s="4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  <c r="P890" s="4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  <c r="P891" s="4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  <c r="P892" s="4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  <c r="P893" s="4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  <c r="P894" s="4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  <c r="P895" s="4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  <c r="P896" s="4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  <c r="P897" s="4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  <c r="P898" s="4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  <c r="P899" s="4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  <c r="P900" s="4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  <c r="P901" s="4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  <c r="P902" s="4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  <c r="P903" s="4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  <c r="P904" s="4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  <c r="P905" s="4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  <c r="P906" s="4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  <c r="P907" s="4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  <c r="P908" s="4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  <c r="P909" s="4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  <c r="P910" s="4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  <c r="P911" s="4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  <c r="P912" s="4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  <c r="P913" s="4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  <c r="P914" s="4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  <c r="P915" s="4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  <c r="P916" s="4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  <c r="P917" s="4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  <c r="P918" s="4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  <c r="P919" s="4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  <c r="P920" s="4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  <c r="P921" s="4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  <c r="P922" s="4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  <c r="P923" s="4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  <c r="P924" s="4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  <c r="P925" s="4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  <c r="P926" s="4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  <c r="P927" s="4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  <c r="P928" s="4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  <c r="P929" s="4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  <c r="P930" s="4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  <c r="P931" s="4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  <c r="P932" s="4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  <c r="P933" s="4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  <c r="P934" s="4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  <c r="P935" s="4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  <c r="P936" s="4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  <c r="P937" s="4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  <c r="P938" s="4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  <c r="P939" s="4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  <c r="P940" s="4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  <c r="P941" s="4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  <c r="P942" s="4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  <c r="P943" s="4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  <c r="P944" s="4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  <c r="P945" s="4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/>
      <c r="P946" s="4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/>
      <c r="P947" s="4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/>
      <c r="P948" s="4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/>
      <c r="P949" s="4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/>
      <c r="P950" s="4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/>
      <c r="P951" s="4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/>
      <c r="P952" s="4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/>
      <c r="P953" s="4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/>
      <c r="P954" s="4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/>
      <c r="P955" s="4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/>
      <c r="P956" s="4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/>
      <c r="P957" s="4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/>
      <c r="P958" s="4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/>
      <c r="P959" s="4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/>
      <c r="P960" s="4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/>
      <c r="P961" s="4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/>
      <c r="P962" s="4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/>
      <c r="P963" s="4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/>
      <c r="P964" s="4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/>
      <c r="P965" s="4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/>
      <c r="P966" s="4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/>
      <c r="P967" s="4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/>
      <c r="P968" s="4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/>
      <c r="P969" s="4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"/>
      <c r="P970" s="4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4"/>
      <c r="P971" s="4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4"/>
      <c r="P972" s="4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4"/>
      <c r="P973" s="4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4"/>
      <c r="P974" s="4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4"/>
      <c r="P975" s="4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4"/>
      <c r="P976" s="4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4"/>
      <c r="P977" s="4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4"/>
      <c r="P978" s="4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4"/>
      <c r="P979" s="4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4"/>
      <c r="P980" s="4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4"/>
      <c r="P981" s="4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4"/>
      <c r="P982" s="4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4"/>
      <c r="P983" s="4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4"/>
      <c r="P984" s="4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4"/>
      <c r="P985" s="4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4"/>
      <c r="P986" s="4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4"/>
      <c r="P987" s="4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4"/>
      <c r="P988" s="4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4"/>
      <c r="P989" s="4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4"/>
      <c r="P990" s="4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4"/>
      <c r="P991" s="4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4"/>
      <c r="P992" s="4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4"/>
      <c r="P993" s="4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4"/>
      <c r="P994" s="4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4"/>
      <c r="P995" s="4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4"/>
      <c r="P996" s="4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4"/>
      <c r="P997" s="4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4"/>
      <c r="P998" s="4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4"/>
      <c r="P999" s="4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4"/>
      <c r="P1000" s="4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4"/>
      <c r="P1001" s="4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4"/>
      <c r="P1002" s="4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4"/>
      <c r="P1003" s="4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4"/>
      <c r="P1004" s="4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4"/>
      <c r="P1005" s="4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4"/>
      <c r="P1006" s="4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4"/>
      <c r="P1007" s="4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4"/>
      <c r="P1008" s="4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4"/>
      <c r="P1009" s="4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4"/>
      <c r="P1010" s="4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4"/>
      <c r="P1011" s="4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4"/>
      <c r="P1012" s="4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4"/>
      <c r="P1013" s="4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4"/>
      <c r="P1014" s="4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4"/>
      <c r="P1015" s="4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4"/>
      <c r="P1016" s="4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4"/>
      <c r="P1017" s="4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4"/>
      <c r="P1018" s="4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 ht="12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4"/>
      <c r="P1019" s="4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 ht="12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4"/>
      <c r="P1020" s="4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</row>
    <row r="1021" spans="1:28" ht="12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4"/>
      <c r="P1021" s="4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</row>
    <row r="1022" spans="1:28" ht="12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4"/>
      <c r="P1022" s="4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 ht="12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4"/>
      <c r="P1023" s="4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</row>
    <row r="1024" spans="1:28" ht="12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4"/>
      <c r="P1024" s="4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</row>
    <row r="1025" spans="1:28" ht="12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4"/>
      <c r="P1025" s="4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</row>
    <row r="1026" spans="1:28" ht="12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4"/>
      <c r="P1026" s="4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</row>
    <row r="1027" spans="1:28" ht="12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4"/>
      <c r="P1027" s="4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</row>
    <row r="1028" spans="1:28" ht="12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4"/>
      <c r="P1028" s="4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</row>
    <row r="1029" spans="1:28" ht="12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4"/>
      <c r="P1029" s="4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</row>
    <row r="1030" spans="1:28" ht="12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4"/>
      <c r="P1030" s="4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</row>
    <row r="1031" spans="1:28" ht="12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4"/>
      <c r="P1031" s="4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</row>
    <row r="1032" spans="1:28" ht="12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4"/>
      <c r="P1032" s="4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</row>
    <row r="1033" spans="1:28" ht="12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4"/>
      <c r="P1033" s="4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</row>
    <row r="1034" spans="1:28" ht="12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4"/>
      <c r="P1034" s="4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</row>
    <row r="1035" spans="1:28" ht="12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4"/>
      <c r="P1035" s="4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</row>
    <row r="1036" spans="1:28" ht="12.7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4"/>
      <c r="P1036" s="4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</row>
    <row r="1037" spans="1:28" ht="12.7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4"/>
      <c r="P1037" s="4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</row>
    <row r="1038" spans="1:28" ht="12.75" customHeigh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4"/>
      <c r="P1038" s="4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</row>
    <row r="1039" spans="1:28" ht="12.75" customHeigh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4"/>
      <c r="P1039" s="4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</row>
    <row r="1040" spans="1:28" ht="12.75" customHeigh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4"/>
      <c r="P1040" s="4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</row>
    <row r="1041" spans="1:28" ht="12.75" customHeigh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4"/>
      <c r="P1041" s="4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</row>
    <row r="1042" spans="1:28" ht="12.7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4"/>
      <c r="P1042" s="4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</row>
    <row r="1043" spans="1:28" ht="12.75" customHeigh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4"/>
      <c r="P1043" s="4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</row>
    <row r="1044" spans="1:28" ht="12.75" customHeigh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4"/>
      <c r="P1044" s="4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</row>
    <row r="1045" spans="1:28" ht="12.75" customHeigh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4"/>
      <c r="P1045" s="4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</row>
    <row r="1046" spans="1:28" ht="12.75" customHeigh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4"/>
      <c r="P1046" s="4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</row>
    <row r="1047" spans="1:28" ht="12.75" customHeigh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4"/>
      <c r="P1047" s="4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</row>
    <row r="1048" spans="1:28" ht="12.75" customHeigh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4"/>
      <c r="P1048" s="4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</row>
    <row r="1049" spans="1:28" ht="12.75" customHeigh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4"/>
      <c r="P1049" s="4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</row>
    <row r="1050" spans="1:28" ht="12.75" customHeigh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4"/>
      <c r="P1050" s="4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</row>
    <row r="1051" spans="1:28" ht="12.75" customHeigh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4"/>
      <c r="P1051" s="4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</row>
    <row r="1052" spans="1:28" ht="12.75" customHeigh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4"/>
      <c r="P1052" s="4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</row>
    <row r="1053" spans="1:28" ht="12.75" customHeigh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4"/>
      <c r="P1053" s="4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</row>
    <row r="1054" spans="1:28" ht="12.75" customHeigh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4"/>
      <c r="P1054" s="4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</row>
    <row r="1055" spans="1:28" ht="12.75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4"/>
      <c r="P1055" s="4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</row>
    <row r="1056" spans="1:28" ht="12.75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4"/>
      <c r="P1056" s="4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</row>
    <row r="1057" spans="1:28" ht="12.75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4"/>
      <c r="P1057" s="4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</row>
    <row r="1058" spans="1:28" ht="12.75" customHeigh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4"/>
      <c r="P1058" s="4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</row>
    <row r="1059" spans="1:28" ht="12.75" customHeigh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4"/>
      <c r="P1059" s="4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</row>
    <row r="1060" spans="1:28" ht="12.75" customHeigh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4"/>
      <c r="P1060" s="4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</row>
    <row r="1061" spans="1:28" ht="12.75" customHeigh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4"/>
      <c r="P1061" s="4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</row>
    <row r="1062" spans="1:28" ht="12.75" customHeigh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4"/>
      <c r="P1062" s="4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</row>
    <row r="1063" spans="1:28" ht="12.75" customHeigh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4"/>
      <c r="P1063" s="4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</row>
    <row r="1064" spans="1:28" ht="12.75" customHeight="1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4"/>
      <c r="P1064" s="4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</row>
    <row r="1065" spans="1:28" ht="12.75" customHeight="1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4"/>
      <c r="P1065" s="4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</row>
    <row r="1066" spans="1:28" ht="12.75" customHeight="1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4"/>
      <c r="P1066" s="4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</row>
    <row r="1067" spans="1:28" ht="12.75" customHeight="1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4"/>
      <c r="P1067" s="4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</row>
    <row r="1068" spans="1:28" ht="12.75" customHeight="1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4"/>
      <c r="P1068" s="4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</row>
    <row r="1069" spans="1:28" ht="12.75" customHeight="1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4"/>
      <c r="P1069" s="4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</row>
    <row r="1070" spans="1:28" ht="12.75" customHeight="1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4"/>
      <c r="P1070" s="4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</row>
    <row r="1071" spans="1:28" ht="12.75" customHeight="1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4"/>
      <c r="P1071" s="4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</row>
    <row r="1072" spans="1:28" ht="12.75" customHeight="1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4"/>
      <c r="P1072" s="4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</row>
    <row r="1073" spans="1:28" ht="12.75" customHeight="1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4"/>
      <c r="P1073" s="4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</row>
    <row r="1074" spans="1:28" ht="12.75" customHeight="1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4"/>
      <c r="P1074" s="4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</row>
    <row r="1075" spans="1:28" ht="12.75" customHeight="1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4"/>
      <c r="P1075" s="4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</row>
    <row r="1076" spans="1:28" ht="12.75" customHeight="1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4"/>
      <c r="P1076" s="4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</row>
    <row r="1077" spans="1:28" ht="12.75" customHeight="1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4"/>
      <c r="P1077" s="4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</row>
    <row r="1078" spans="1:28" ht="12.75" customHeight="1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4"/>
      <c r="P1078" s="4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</row>
    <row r="1079" spans="1:28" ht="12.75" customHeight="1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4"/>
      <c r="P1079" s="4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</row>
    <row r="1080" spans="1:28" ht="12.75" customHeight="1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4"/>
      <c r="P1080" s="4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</row>
    <row r="1081" spans="1:28" ht="12.75" customHeight="1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4"/>
      <c r="P1081" s="4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</row>
    <row r="1082" spans="1:28" ht="12.75" customHeight="1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4"/>
      <c r="P1082" s="4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</row>
    <row r="1083" spans="1:28" ht="12.75" customHeight="1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4"/>
      <c r="P1083" s="4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</row>
    <row r="1084" spans="1:28" ht="12.75" customHeight="1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4"/>
      <c r="P1084" s="4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</row>
    <row r="1085" spans="1:28" ht="12.75" customHeight="1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4"/>
      <c r="P1085" s="4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</row>
    <row r="1086" spans="1:28" ht="12.75" customHeight="1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4"/>
      <c r="P1086" s="4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</row>
    <row r="1087" spans="1:28" ht="12.75" customHeight="1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4"/>
      <c r="P1087" s="4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</row>
    <row r="1088" spans="1:28" ht="12.75" customHeight="1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4"/>
      <c r="P1088" s="4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</row>
    <row r="1089" spans="1:28" ht="12.75" customHeight="1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4"/>
      <c r="P1089" s="4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</row>
    <row r="1090" spans="1:28" ht="12.75" customHeight="1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4"/>
      <c r="P1090" s="4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</row>
    <row r="1091" spans="1:28" ht="12.75" customHeight="1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4"/>
      <c r="P1091" s="4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</row>
    <row r="1092" spans="1:28" ht="12.75" customHeight="1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4"/>
      <c r="P1092" s="4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</row>
    <row r="1093" spans="1:28" ht="12.75" customHeight="1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4"/>
      <c r="P1093" s="4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</row>
    <row r="1094" spans="1:28" ht="12.75" customHeight="1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4"/>
      <c r="P1094" s="4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</row>
    <row r="1095" spans="1:28" ht="12.75" customHeight="1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4"/>
      <c r="P1095" s="4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</row>
    <row r="1096" spans="1:28" ht="12.75" customHeight="1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4"/>
      <c r="P1096" s="4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</row>
    <row r="1097" spans="1:28" ht="12.75" customHeight="1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4"/>
      <c r="P1097" s="4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</row>
    <row r="1098" spans="1:28" ht="12.75" customHeight="1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4"/>
      <c r="P1098" s="4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</row>
    <row r="1099" spans="1:28" ht="12.75" customHeight="1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4"/>
      <c r="P1099" s="4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</row>
    <row r="1100" spans="1:28" ht="12.75" customHeight="1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4"/>
      <c r="P1100" s="4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</row>
    <row r="1101" spans="1:28" ht="12.75" customHeight="1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4"/>
      <c r="P1101" s="4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</row>
    <row r="1102" spans="1:28" ht="12.75" customHeight="1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4"/>
      <c r="P1102" s="4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</row>
    <row r="1103" spans="1:28" ht="12.75" customHeight="1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4"/>
      <c r="P1103" s="4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</row>
    <row r="1104" spans="1:28" ht="12.75" customHeight="1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4"/>
      <c r="P1104" s="4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</row>
    <row r="1105" spans="1:28" ht="12.75" customHeight="1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4"/>
      <c r="P1105" s="4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</row>
    <row r="1106" spans="1:28" ht="12.75" customHeight="1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4"/>
      <c r="P1106" s="4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</row>
    <row r="1107" spans="1:28" ht="12.75" customHeight="1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4"/>
      <c r="P1107" s="4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</row>
    <row r="1108" spans="1:28" ht="12.75" customHeight="1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4"/>
      <c r="P1108" s="4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</row>
    <row r="1109" spans="1:28" ht="12.75" customHeight="1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4"/>
      <c r="P1109" s="4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</row>
    <row r="1110" spans="1:28" ht="12.75" customHeight="1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4"/>
      <c r="P1110" s="4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</row>
    <row r="1111" spans="1:28" ht="12.75" customHeight="1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4"/>
      <c r="P1111" s="4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</row>
    <row r="1112" spans="1:28" ht="12.75" customHeight="1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4"/>
      <c r="P1112" s="4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</row>
    <row r="1113" spans="1:28" ht="12.75" customHeight="1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4"/>
      <c r="P1113" s="4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</row>
    <row r="1114" spans="1:28" ht="12.75" customHeight="1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4"/>
      <c r="P1114" s="4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</row>
    <row r="1115" spans="1:28" ht="12.75" customHeight="1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4"/>
      <c r="P1115" s="4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</row>
    <row r="1116" spans="1:28" ht="12.75" customHeight="1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4"/>
      <c r="P1116" s="4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</row>
    <row r="1117" spans="1:28" ht="12.75" customHeight="1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4"/>
      <c r="P1117" s="4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</row>
    <row r="1118" spans="1:28" ht="12.75" customHeight="1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4"/>
      <c r="P1118" s="4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</row>
    <row r="1119" spans="1:28" ht="12.75" customHeight="1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4"/>
      <c r="P1119" s="4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</row>
    <row r="1120" spans="1:28" ht="12.75" customHeight="1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4"/>
      <c r="P1120" s="4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</row>
    <row r="1121" spans="1:28" ht="12.75" customHeight="1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4"/>
      <c r="P1121" s="4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</row>
    <row r="1122" spans="1:28" ht="12.75" customHeight="1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4"/>
      <c r="P1122" s="4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</row>
    <row r="1123" spans="1:28" ht="12.75" customHeight="1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4"/>
      <c r="P1123" s="4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</row>
    <row r="1124" spans="1:28" ht="12.75" customHeight="1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4"/>
      <c r="P1124" s="4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</row>
    <row r="1125" spans="1:28" ht="12.75" customHeight="1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4"/>
      <c r="P1125" s="4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</row>
    <row r="1126" spans="1:28" ht="12.75" customHeight="1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4"/>
      <c r="P1126" s="4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</row>
    <row r="1127" spans="1:28" ht="12.75" customHeight="1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4"/>
      <c r="P1127" s="4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</row>
    <row r="1128" spans="1:28" ht="12.75" customHeight="1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4"/>
      <c r="P1128" s="4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</row>
    <row r="1129" spans="1:28" ht="12.75" customHeight="1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4"/>
      <c r="P1129" s="4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</row>
    <row r="1130" spans="1:28" ht="12.75" customHeight="1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4"/>
      <c r="P1130" s="4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</row>
    <row r="1131" spans="1:28" ht="12.75" customHeight="1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4"/>
      <c r="P1131" s="4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</row>
    <row r="1132" spans="1:28" ht="12.75" customHeight="1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4"/>
      <c r="P1132" s="4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</row>
    <row r="1133" spans="1:28" ht="12.75" customHeight="1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4"/>
      <c r="P1133" s="4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</row>
    <row r="1134" spans="1:28" ht="12.75" customHeight="1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4"/>
      <c r="P1134" s="4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</row>
    <row r="1135" spans="1:28" ht="12.75" customHeight="1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4"/>
      <c r="P1135" s="4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</row>
    <row r="1136" spans="1:28" ht="12.75" customHeight="1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4"/>
      <c r="P1136" s="4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</row>
    <row r="1137" spans="1:28" ht="12.75" customHeight="1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4"/>
      <c r="P1137" s="4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</row>
    <row r="1138" spans="1:28" ht="12.75" customHeight="1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4"/>
      <c r="P1138" s="4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</row>
    <row r="1139" spans="1:28" ht="12.75" customHeight="1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4"/>
      <c r="P1139" s="4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</row>
    <row r="1140" spans="1:28" ht="12.75" customHeight="1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4"/>
      <c r="P1140" s="4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</row>
    <row r="1141" spans="1:28" ht="12.75" customHeight="1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4"/>
      <c r="P1141" s="4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</row>
    <row r="1142" spans="1:28" ht="12.75" customHeight="1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4"/>
      <c r="P1142" s="4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</row>
    <row r="1143" spans="1:28" ht="12.75" customHeight="1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4"/>
      <c r="P1143" s="4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</row>
    <row r="1144" spans="1:28" ht="12.75" customHeight="1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4"/>
      <c r="P1144" s="4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</row>
    <row r="1145" spans="1:28" ht="12.75" customHeight="1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4"/>
      <c r="P1145" s="4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</row>
    <row r="1146" spans="1:28" ht="12.75" customHeight="1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4"/>
      <c r="P1146" s="4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</row>
    <row r="1147" spans="1:28" ht="12.75" customHeight="1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4"/>
      <c r="P1147" s="4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</row>
    <row r="1148" spans="1:28" ht="12.75" customHeight="1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4"/>
      <c r="P1148" s="4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</row>
    <row r="1149" spans="1:28" ht="12.75" customHeight="1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4"/>
      <c r="P1149" s="4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</row>
    <row r="1150" spans="1:28" ht="12.75" customHeight="1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4"/>
      <c r="P1150" s="4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</row>
    <row r="1151" spans="1:28" ht="12.75" customHeight="1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4"/>
      <c r="P1151" s="4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</row>
    <row r="1152" spans="1:28" ht="12.75" customHeight="1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4"/>
      <c r="P1152" s="4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</row>
    <row r="1153" spans="1:28" ht="12.75" customHeight="1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4"/>
      <c r="P1153" s="4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</row>
    <row r="1154" spans="1:28" ht="12.75" customHeight="1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4"/>
      <c r="P1154" s="4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</row>
    <row r="1155" spans="1:28" ht="12.75" customHeight="1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4"/>
      <c r="P1155" s="4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</row>
    <row r="1156" spans="1:28" ht="12.75" customHeight="1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4"/>
      <c r="P1156" s="4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</row>
    <row r="1157" spans="1:28" ht="12.75" customHeight="1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4"/>
      <c r="P1157" s="4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</row>
    <row r="1158" spans="1:28" ht="12.75" customHeight="1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4"/>
      <c r="P1158" s="4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</row>
    <row r="1159" spans="1:28" ht="12.75" customHeight="1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4"/>
      <c r="P1159" s="4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</row>
    <row r="1160" spans="1:28" ht="12.75" customHeight="1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4"/>
      <c r="P1160" s="4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</row>
    <row r="1161" spans="1:28" ht="12.75" customHeight="1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4"/>
      <c r="P1161" s="4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</row>
    <row r="1162" spans="1:28" ht="12.75" customHeight="1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4"/>
      <c r="P1162" s="4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</row>
    <row r="1163" spans="1:28" ht="12.75" customHeight="1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4"/>
      <c r="P1163" s="4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</row>
    <row r="1164" spans="1:28" ht="12.75" customHeight="1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4"/>
      <c r="P1164" s="4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</row>
    <row r="1165" spans="1:28" ht="12.75" customHeight="1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4"/>
      <c r="P1165" s="4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</row>
    <row r="1166" spans="1:28" ht="12.75" customHeight="1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4"/>
      <c r="P1166" s="4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</row>
    <row r="1167" spans="1:28" ht="12.75" customHeight="1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4"/>
      <c r="P1167" s="4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</row>
    <row r="1168" spans="1:28" ht="12.75" customHeight="1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4"/>
      <c r="P1168" s="4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</row>
    <row r="1169" spans="1:28" ht="12.75" customHeight="1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4"/>
      <c r="P1169" s="4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</row>
    <row r="1170" spans="1:28" ht="12.75" customHeight="1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4"/>
      <c r="P1170" s="4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</row>
    <row r="1171" spans="1:28" ht="12.75" customHeight="1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4"/>
      <c r="P1171" s="4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</row>
    <row r="1172" spans="1:28" ht="12.75" customHeight="1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4"/>
      <c r="P1172" s="4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</row>
    <row r="1173" spans="1:28" ht="12.75" customHeight="1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4"/>
      <c r="P1173" s="4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</row>
    <row r="1174" spans="1:28" ht="12.75" customHeight="1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4"/>
      <c r="P1174" s="4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</row>
    <row r="1175" spans="1:28" ht="12.75" customHeight="1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4"/>
      <c r="P1175" s="4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</row>
    <row r="1176" spans="1:28" ht="12.75" customHeight="1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4"/>
      <c r="P1176" s="4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</row>
    <row r="1177" spans="1:28" ht="12.75" customHeight="1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4"/>
      <c r="P1177" s="4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</row>
    <row r="1178" spans="1:28" ht="12.75" customHeight="1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4"/>
      <c r="P1178" s="4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</row>
    <row r="1179" spans="1:28" ht="12.75" customHeight="1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4"/>
      <c r="P1179" s="4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</row>
    <row r="1180" spans="1:28" ht="12.75" customHeight="1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4"/>
      <c r="P1180" s="4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</row>
    <row r="1181" spans="1:28" ht="12.75" customHeight="1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4"/>
      <c r="P1181" s="4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</row>
    <row r="1182" spans="1:28" ht="12.75" customHeight="1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4"/>
      <c r="P1182" s="4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</row>
    <row r="1183" spans="1:28" ht="12.75" customHeight="1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4"/>
      <c r="P1183" s="4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</row>
    <row r="1184" spans="1:28" ht="12.75" customHeight="1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4"/>
      <c r="P1184" s="4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</row>
    <row r="1185" spans="1:28" ht="12.75" customHeight="1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4"/>
      <c r="P1185" s="4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</row>
    <row r="1186" spans="1:28" ht="12.75" customHeight="1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4"/>
      <c r="P1186" s="4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</row>
    <row r="1187" spans="1:28" ht="12.75" customHeight="1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4"/>
      <c r="P1187" s="4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</row>
    <row r="1188" spans="1:28" ht="12.75" customHeight="1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4"/>
      <c r="P1188" s="4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</row>
    <row r="1189" spans="1:28" ht="12.75" customHeight="1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4"/>
      <c r="P1189" s="4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</row>
    <row r="1190" spans="1:28" ht="12.75" customHeight="1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4"/>
      <c r="P1190" s="4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</row>
    <row r="1191" spans="1:28" ht="12.75" customHeight="1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4"/>
      <c r="P1191" s="4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</row>
    <row r="1192" spans="1:28" ht="12.75" customHeight="1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4"/>
      <c r="P1192" s="4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</row>
    <row r="1193" spans="1:28" ht="12.75" customHeight="1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4"/>
      <c r="P1193" s="4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</row>
    <row r="1194" spans="1:28" ht="12.75" customHeight="1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4"/>
      <c r="P1194" s="4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</row>
    <row r="1195" spans="1:28" ht="12.75" customHeight="1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4"/>
      <c r="P1195" s="4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</row>
    <row r="1196" spans="1:28" ht="12.75" customHeight="1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4"/>
      <c r="P1196" s="4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</row>
    <row r="1197" spans="1:28" ht="12.75" customHeight="1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4"/>
      <c r="P1197" s="4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</row>
    <row r="1198" spans="1:28" ht="12.75" customHeight="1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4"/>
      <c r="P1198" s="4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</row>
    <row r="1199" spans="1:28" ht="12.75" customHeight="1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4"/>
      <c r="P1199" s="4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</row>
    <row r="1200" spans="1:28" ht="12.75" customHeight="1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4"/>
      <c r="P1200" s="4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</row>
    <row r="1201" spans="1:28" ht="12.75" customHeight="1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4"/>
      <c r="P1201" s="4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</row>
    <row r="1202" spans="1:28" ht="12.75" customHeight="1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4"/>
      <c r="P1202" s="4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</row>
    <row r="1203" spans="1:28" ht="12.75" customHeight="1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4"/>
      <c r="P1203" s="4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</row>
    <row r="1204" spans="1:28" ht="12.75" customHeight="1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4"/>
      <c r="P1204" s="4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</row>
    <row r="1205" spans="1:28" ht="12.75" customHeight="1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4"/>
      <c r="P1205" s="4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</row>
    <row r="1206" spans="1:28" ht="12.75" customHeight="1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4"/>
      <c r="P1206" s="4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</row>
    <row r="1207" spans="1:28" ht="12.75" customHeight="1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4"/>
      <c r="P1207" s="4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</row>
    <row r="1208" spans="1:28" ht="12.75" customHeight="1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4"/>
      <c r="P1208" s="4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</row>
    <row r="1209" spans="1:28" ht="12.75" customHeight="1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4"/>
      <c r="P1209" s="4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</row>
    <row r="1210" spans="1:28" ht="12.75" customHeight="1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4"/>
      <c r="P1210" s="4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</row>
    <row r="1211" spans="1:28" ht="12.75" customHeight="1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4"/>
      <c r="P1211" s="4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</row>
    <row r="1212" spans="1:28" ht="12.75" customHeight="1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4"/>
      <c r="P1212" s="4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</row>
    <row r="1213" spans="1:28" ht="12.75" customHeight="1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4"/>
      <c r="P1213" s="4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</row>
    <row r="1214" spans="1:28" ht="12.75" customHeight="1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4"/>
      <c r="P1214" s="4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</row>
    <row r="1215" spans="1:28" ht="12.75" customHeight="1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4"/>
      <c r="P1215" s="4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</row>
    <row r="1216" spans="1:28" ht="12.75" customHeight="1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4"/>
      <c r="P1216" s="4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</row>
    <row r="1217" spans="1:28" ht="12.75" customHeight="1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4"/>
      <c r="P1217" s="4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</row>
    <row r="1218" spans="1:28" ht="12.75" customHeight="1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4"/>
      <c r="P1218" s="4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</row>
    <row r="1219" spans="1:28" ht="12.75" customHeight="1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4"/>
      <c r="P1219" s="4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</row>
    <row r="1220" spans="1:28" ht="12.75" customHeight="1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4"/>
      <c r="P1220" s="4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</row>
    <row r="1221" spans="1:28" ht="12.75" customHeight="1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4"/>
      <c r="P1221" s="4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</row>
    <row r="1222" spans="1:28" ht="12.75" customHeight="1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4"/>
      <c r="P1222" s="4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</row>
    <row r="1223" spans="1:28" ht="12.75" customHeight="1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4"/>
      <c r="P1223" s="4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</row>
    <row r="1224" spans="1:28" ht="12.75" customHeight="1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4"/>
      <c r="P1224" s="4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</row>
    <row r="1225" spans="1:28" ht="12.75" customHeight="1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4"/>
      <c r="P1225" s="4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</row>
    <row r="1226" spans="1:28" ht="12.75" customHeight="1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4"/>
      <c r="P1226" s="4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</row>
    <row r="1227" spans="1:28" ht="12.75" customHeight="1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4"/>
      <c r="P1227" s="4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</row>
    <row r="1228" spans="1:28" ht="12.75" customHeight="1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4"/>
      <c r="P1228" s="4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</row>
    <row r="1229" spans="1:28" ht="12.75" customHeight="1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4"/>
      <c r="P1229" s="4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</row>
    <row r="1230" spans="1:28" ht="12.75" customHeight="1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4"/>
      <c r="P1230" s="4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</row>
    <row r="1231" spans="1:28" ht="12.75" customHeight="1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4"/>
      <c r="P1231" s="4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</row>
    <row r="1232" spans="1:28" ht="12.75" customHeight="1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4"/>
      <c r="P1232" s="4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</row>
    <row r="1233" spans="1:28" ht="12.75" customHeight="1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4"/>
      <c r="P1233" s="4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</row>
    <row r="1234" spans="1:28" ht="12.75" customHeight="1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4"/>
      <c r="P1234" s="4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</row>
    <row r="1235" spans="1:28" ht="12.75" customHeight="1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4"/>
      <c r="P1235" s="4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</row>
    <row r="1236" spans="1:28" ht="12.75" customHeight="1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4"/>
      <c r="P1236" s="4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</row>
    <row r="1237" spans="1:28" ht="12.75" customHeight="1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4"/>
      <c r="P1237" s="4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</row>
    <row r="1238" spans="1:28" ht="12.75" customHeight="1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4"/>
      <c r="P1238" s="4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</row>
    <row r="1239" spans="1:28" ht="12.75" customHeight="1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4"/>
      <c r="P1239" s="4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</row>
    <row r="1240" spans="1:28" ht="12.75" customHeight="1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4"/>
      <c r="P1240" s="4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</row>
    <row r="1241" spans="1:28" ht="12.75" customHeight="1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4"/>
      <c r="P1241" s="4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</row>
    <row r="1242" spans="1:28" ht="12.75" customHeight="1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4"/>
      <c r="P1242" s="4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</row>
    <row r="1243" spans="1:28" ht="12.75" customHeight="1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4"/>
      <c r="P1243" s="4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</row>
    <row r="1244" spans="1:28" ht="12.75" customHeight="1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4"/>
      <c r="P1244" s="4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</row>
    <row r="1245" spans="1:28" ht="12.75" customHeight="1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4"/>
      <c r="P1245" s="4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</row>
    <row r="1246" spans="1:28" ht="12.75" customHeight="1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4"/>
      <c r="P1246" s="4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</row>
    <row r="1247" spans="1:28" ht="12.75" customHeight="1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4"/>
      <c r="P1247" s="4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</row>
    <row r="1248" spans="1:28" ht="12.75" customHeight="1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4"/>
      <c r="P1248" s="4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</row>
    <row r="1249" spans="1:28" ht="12.75" customHeight="1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4"/>
      <c r="P1249" s="4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</row>
    <row r="1250" spans="1:28" ht="12.75" customHeight="1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4"/>
      <c r="P1250" s="4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</row>
    <row r="1251" spans="1:28" ht="12.75" customHeight="1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4"/>
      <c r="P1251" s="4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</row>
    <row r="1252" spans="1:28" ht="12.75" customHeight="1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4"/>
      <c r="P1252" s="4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</row>
    <row r="1253" spans="1:28" ht="12.75" customHeight="1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4"/>
      <c r="P1253" s="4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</row>
    <row r="1254" spans="1:28" ht="12.75" customHeight="1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4"/>
      <c r="P1254" s="4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</row>
    <row r="1255" spans="1:28" ht="12.75" customHeight="1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4"/>
      <c r="P1255" s="4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</row>
    <row r="1256" spans="1:28" ht="12.75" customHeight="1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4"/>
      <c r="P1256" s="4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</row>
    <row r="1257" spans="1:28" ht="12.75" customHeight="1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4"/>
      <c r="P1257" s="4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</row>
    <row r="1258" spans="1:28" ht="12.75" customHeight="1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4"/>
      <c r="P1258" s="4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</row>
    <row r="1259" spans="1:28" ht="12.75" customHeight="1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4"/>
      <c r="P1259" s="4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</row>
    <row r="1260" spans="1:28" ht="12.75" customHeight="1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4"/>
      <c r="P1260" s="4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</row>
    <row r="1261" spans="1:28" ht="12.75" customHeight="1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4"/>
      <c r="P1261" s="4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</row>
    <row r="1262" spans="1:28" ht="12.75" customHeight="1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4"/>
      <c r="P1262" s="4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</row>
    <row r="1263" spans="1:28" ht="12.75" customHeight="1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4"/>
      <c r="P1263" s="4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</row>
    <row r="1264" spans="1:28" ht="12.75" customHeight="1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4"/>
      <c r="P1264" s="4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</row>
    <row r="1265" spans="1:28" ht="12.75" customHeight="1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4"/>
      <c r="P1265" s="4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</row>
    <row r="1266" spans="1:28" ht="12.75" customHeight="1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4"/>
      <c r="P1266" s="4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</row>
    <row r="1267" spans="1:28" ht="12.75" customHeight="1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4"/>
      <c r="P1267" s="4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</row>
    <row r="1268" spans="1:28" ht="12.75" customHeight="1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4"/>
      <c r="P1268" s="4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</row>
    <row r="1269" spans="1:28" ht="12.75" customHeight="1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4"/>
      <c r="P1269" s="4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</row>
    <row r="1270" spans="1:28" ht="12.75" customHeight="1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4"/>
      <c r="P1270" s="4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</row>
    <row r="1271" spans="1:28" ht="12.75" customHeight="1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4"/>
      <c r="P1271" s="4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</row>
    <row r="1272" spans="1:28" ht="12.75" customHeight="1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4"/>
      <c r="P1272" s="4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</row>
    <row r="1273" spans="1:28" ht="12.75" customHeight="1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4"/>
      <c r="P1273" s="4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</row>
    <row r="1274" spans="1:28" ht="12.75" customHeight="1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4"/>
      <c r="P1274" s="4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</row>
    <row r="1275" spans="1:28" ht="12.75" customHeight="1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4"/>
      <c r="P1275" s="4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</row>
    <row r="1276" spans="1:28" ht="12.75" customHeight="1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4"/>
      <c r="P1276" s="4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</row>
    <row r="1277" spans="1:28" ht="12.75" customHeight="1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4"/>
      <c r="P1277" s="4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</row>
    <row r="1278" spans="1:28" ht="12.75" customHeight="1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4"/>
      <c r="P1278" s="4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</row>
    <row r="1279" spans="1:28" ht="12.75" customHeight="1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4"/>
      <c r="P1279" s="4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</row>
    <row r="1280" spans="1:28" ht="12.75" customHeight="1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4"/>
      <c r="P1280" s="4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</row>
    <row r="1281" spans="1:28" ht="12.75" customHeight="1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4"/>
      <c r="P1281" s="4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</row>
    <row r="1282" spans="1:28" ht="12.75" customHeight="1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4"/>
      <c r="P1282" s="4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</row>
    <row r="1283" spans="1:28" ht="12.75" customHeight="1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4"/>
      <c r="P1283" s="4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</row>
    <row r="1284" spans="1:28" ht="12.75" customHeight="1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4"/>
      <c r="P1284" s="4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</row>
    <row r="1285" spans="1:28" ht="12.75" customHeight="1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4"/>
      <c r="P1285" s="4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</row>
    <row r="1286" spans="1:28" ht="12.75" customHeight="1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4"/>
      <c r="P1286" s="4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</row>
    <row r="1287" spans="1:28" ht="12.75" customHeight="1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4"/>
      <c r="P1287" s="4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</row>
    <row r="1288" spans="1:28" ht="12.75" customHeight="1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4"/>
      <c r="P1288" s="4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</row>
    <row r="1289" spans="1:28" ht="12.75" customHeight="1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4"/>
      <c r="P1289" s="4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</row>
    <row r="1290" spans="1:28" ht="12.75" customHeight="1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4"/>
      <c r="P1290" s="4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</row>
    <row r="1291" spans="1:28" ht="12.75" customHeight="1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4"/>
      <c r="P1291" s="4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</row>
    <row r="1292" spans="1:28" ht="12.75" customHeight="1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4"/>
      <c r="P1292" s="4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</row>
    <row r="1293" spans="1:28" ht="12.75" customHeight="1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4"/>
      <c r="P1293" s="4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</row>
    <row r="1294" spans="1:28" ht="12.75" customHeight="1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4"/>
      <c r="P1294" s="4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</row>
    <row r="1295" spans="1:28" ht="12.75" customHeight="1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4"/>
      <c r="P1295" s="4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</row>
    <row r="1296" spans="1:28" ht="12.75" customHeight="1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4"/>
      <c r="P1296" s="4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</row>
    <row r="1297" spans="1:28" ht="12.75" customHeight="1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4"/>
      <c r="P1297" s="4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</row>
    <row r="1298" spans="1:28" ht="12.75" customHeight="1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4"/>
      <c r="P1298" s="4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</row>
    <row r="1299" spans="1:28" ht="12.75" customHeight="1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4"/>
      <c r="P1299" s="4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</row>
    <row r="1300" spans="1:28" ht="12.75" customHeight="1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4"/>
      <c r="P1300" s="4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</row>
    <row r="1301" spans="1:28" ht="12.75" customHeight="1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4"/>
      <c r="P1301" s="4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</row>
    <row r="1302" spans="1:28" ht="12.75" customHeight="1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4"/>
      <c r="P1302" s="4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</row>
    <row r="1303" spans="1:28" ht="12.75" customHeight="1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4"/>
      <c r="P1303" s="4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</row>
    <row r="1304" spans="1:28" ht="12.75" customHeight="1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4"/>
      <c r="P1304" s="4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</row>
    <row r="1305" spans="1:28" ht="12.75" customHeight="1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4"/>
      <c r="P1305" s="4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</row>
    <row r="1306" spans="1:28" ht="12.75" customHeight="1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4"/>
      <c r="P1306" s="4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</row>
    <row r="1307" spans="1:28" ht="12.75" customHeight="1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4"/>
      <c r="P1307" s="4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</row>
    <row r="1308" spans="1:28" ht="12.75" customHeight="1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4"/>
      <c r="P1308" s="4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</row>
    <row r="1309" spans="1:28" ht="12.75" customHeight="1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4"/>
      <c r="P1309" s="4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</row>
    <row r="1310" spans="1:28" ht="12.75" customHeight="1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4"/>
      <c r="P1310" s="4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</row>
    <row r="1311" spans="1:28" ht="12.75" customHeight="1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4"/>
      <c r="P1311" s="4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</row>
    <row r="1312" spans="1:28" ht="12.75" customHeight="1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4"/>
      <c r="P1312" s="4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</row>
    <row r="1313" spans="1:28" ht="12.75" customHeight="1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4"/>
      <c r="P1313" s="4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</row>
    <row r="1314" spans="1:28" ht="12.75" customHeight="1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4"/>
      <c r="P1314" s="4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</row>
    <row r="1315" spans="1:28" ht="12.75" customHeight="1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4"/>
      <c r="P1315" s="4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</row>
    <row r="1316" spans="1:28" ht="12.75" customHeight="1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4"/>
      <c r="P1316" s="4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</row>
    <row r="1317" spans="1:28" ht="12.75" customHeight="1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4"/>
      <c r="P1317" s="4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</row>
    <row r="1318" spans="1:28" ht="12.75" customHeight="1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4"/>
      <c r="P1318" s="4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</row>
    <row r="1319" spans="1:28" ht="12.75" customHeight="1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4"/>
      <c r="P1319" s="4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</row>
    <row r="1320" spans="1:28" ht="12.75" customHeight="1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4"/>
      <c r="P1320" s="4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</row>
    <row r="1321" spans="1:28" ht="12.75" customHeight="1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4"/>
      <c r="P1321" s="4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</row>
    <row r="1322" spans="1:28" ht="12.75" customHeight="1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4"/>
      <c r="P1322" s="4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</row>
    <row r="1323" spans="1:28" ht="12.75" customHeight="1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4"/>
      <c r="P1323" s="4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</row>
    <row r="1324" spans="1:28" ht="12.75" customHeight="1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4"/>
      <c r="P1324" s="4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</row>
    <row r="1325" spans="1:28" ht="12.75" customHeight="1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4"/>
      <c r="P1325" s="4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</row>
    <row r="1326" spans="1:28" ht="12.75" customHeight="1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4"/>
      <c r="P1326" s="4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</row>
    <row r="1327" spans="1:28" ht="12.75" customHeight="1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4"/>
      <c r="P1327" s="4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</row>
    <row r="1328" spans="1:28" ht="12.75" customHeight="1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4"/>
      <c r="P1328" s="4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</row>
    <row r="1329" spans="1:28" ht="12.75" customHeight="1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4"/>
      <c r="P1329" s="4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</row>
    <row r="1330" spans="1:28" ht="12.75" customHeight="1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4"/>
      <c r="P1330" s="4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</row>
    <row r="1331" spans="1:28" ht="12.75" customHeight="1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4"/>
      <c r="P1331" s="4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</row>
    <row r="1332" spans="1:28" ht="12.75" customHeight="1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4"/>
      <c r="P1332" s="4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</row>
    <row r="1333" spans="1:28" ht="12.75" customHeight="1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4"/>
      <c r="P1333" s="4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</row>
    <row r="1334" spans="1:28" ht="12.75" customHeight="1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4"/>
      <c r="P1334" s="4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</row>
    <row r="1335" spans="1:28" ht="12.75" customHeight="1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4"/>
      <c r="P1335" s="4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</row>
    <row r="1336" spans="1:28" ht="12.75" customHeight="1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4"/>
      <c r="P1336" s="4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</row>
    <row r="1337" spans="1:28" ht="12.75" customHeight="1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4"/>
      <c r="P1337" s="4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</row>
    <row r="1338" spans="1:28" ht="12.75" customHeight="1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4"/>
      <c r="P1338" s="4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</row>
    <row r="1339" spans="1:28" ht="12.75" customHeight="1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4"/>
      <c r="P1339" s="4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</row>
    <row r="1340" spans="1:28" ht="12.75" customHeight="1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4"/>
      <c r="P1340" s="4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</row>
    <row r="1341" spans="1:28" ht="12.75" customHeight="1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4"/>
      <c r="P1341" s="4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</row>
    <row r="1342" spans="1:28" ht="12.75" customHeight="1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4"/>
      <c r="P1342" s="4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</row>
    <row r="1343" spans="1:28" ht="12.75" customHeight="1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4"/>
      <c r="P1343" s="4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</row>
    <row r="1344" spans="1:28" ht="12.75" customHeight="1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4"/>
      <c r="P1344" s="4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</row>
    <row r="1345" spans="1:28" ht="12.75" customHeight="1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4"/>
      <c r="P1345" s="4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</row>
    <row r="1346" spans="1:28" ht="12.75" customHeight="1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4"/>
      <c r="P1346" s="4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</row>
    <row r="1347" spans="1:28" ht="12.75" customHeight="1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4"/>
      <c r="P1347" s="4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</row>
    <row r="1348" spans="1:28" ht="12.75" customHeight="1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4"/>
      <c r="P1348" s="4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</row>
    <row r="1349" spans="1:28" ht="12.75" customHeight="1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4"/>
      <c r="P1349" s="4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</row>
    <row r="1350" spans="1:28" ht="12.75" customHeight="1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4"/>
      <c r="P1350" s="4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</row>
    <row r="1351" spans="1:28" ht="12.75" customHeight="1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4"/>
      <c r="P1351" s="4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</row>
    <row r="1352" spans="1:28" ht="12.75" customHeight="1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4"/>
      <c r="P1352" s="4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</row>
    <row r="1353" spans="1:28" ht="12.75" customHeight="1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4"/>
      <c r="P1353" s="4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</row>
    <row r="1354" spans="1:28" ht="12.75" customHeight="1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4"/>
      <c r="P1354" s="4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</row>
    <row r="1355" spans="1:28" ht="12.75" customHeight="1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4"/>
      <c r="P1355" s="4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</row>
    <row r="1356" spans="1:28" ht="12.75" customHeight="1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4"/>
      <c r="P1356" s="4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</row>
    <row r="1357" spans="1:28" ht="12.75" customHeight="1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4"/>
      <c r="P1357" s="4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</row>
    <row r="1358" spans="1:28" ht="12.75" customHeight="1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4"/>
      <c r="P1358" s="4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</row>
    <row r="1359" spans="1:28" ht="12.75" customHeight="1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4"/>
      <c r="P1359" s="4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</row>
    <row r="1360" spans="1:28" ht="12.75" customHeight="1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4"/>
      <c r="P1360" s="4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</row>
    <row r="1361" spans="1:28" ht="12.75" customHeight="1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4"/>
      <c r="P1361" s="4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</row>
    <row r="1362" spans="1:28" ht="12.75" customHeight="1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4"/>
      <c r="P1362" s="4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</row>
    <row r="1363" spans="1:28" ht="12.75" customHeight="1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4"/>
      <c r="P1363" s="4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</row>
    <row r="1364" spans="1:28" ht="12.75" customHeight="1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4"/>
      <c r="P1364" s="4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</row>
    <row r="1365" spans="1:28" ht="12.75" customHeight="1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4"/>
      <c r="P1365" s="4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</row>
    <row r="1366" spans="1:28" ht="12.75" customHeight="1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4"/>
      <c r="P1366" s="4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</row>
    <row r="1367" spans="1:28" ht="12.75" customHeight="1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4"/>
      <c r="P1367" s="4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</row>
    <row r="1368" spans="1:28" ht="12.75" customHeight="1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4"/>
      <c r="P1368" s="4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</row>
    <row r="1369" spans="1:28" ht="12.75" customHeight="1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4"/>
      <c r="P1369" s="4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</row>
    <row r="1370" spans="1:28" ht="12.75" customHeight="1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4"/>
      <c r="P1370" s="4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</row>
    <row r="1371" spans="1:28" ht="12.75" customHeight="1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4"/>
      <c r="P1371" s="4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</row>
    <row r="1372" spans="1:28" ht="12.75" customHeight="1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4"/>
      <c r="P1372" s="4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</row>
    <row r="1373" spans="1:28" ht="12.75" customHeight="1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4"/>
      <c r="P1373" s="4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</row>
    <row r="1374" spans="1:28" ht="12.75" customHeight="1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4"/>
      <c r="P1374" s="4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</row>
    <row r="1375" spans="1:28" ht="12.75" customHeight="1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4"/>
      <c r="P1375" s="4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</row>
    <row r="1376" spans="1:28" ht="12.75" customHeight="1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4"/>
      <c r="P1376" s="4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</row>
    <row r="1377" spans="1:28" ht="12.75" customHeight="1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4"/>
      <c r="P1377" s="4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</row>
    <row r="1378" spans="1:28" ht="12.75" customHeight="1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4"/>
      <c r="P1378" s="4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</row>
    <row r="1379" spans="1:28" ht="12.75" customHeight="1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4"/>
      <c r="P1379" s="4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</row>
    <row r="1380" spans="1:28" ht="12.75" customHeight="1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4"/>
      <c r="P1380" s="4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</row>
    <row r="1381" spans="1:28" ht="12.75" customHeight="1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4"/>
      <c r="P1381" s="4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</row>
    <row r="1382" spans="1:28" ht="12.75" customHeight="1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4"/>
      <c r="P1382" s="4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</row>
    <row r="1383" spans="1:28" ht="12.75" customHeight="1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4"/>
      <c r="P1383" s="4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</row>
    <row r="1384" spans="1:28" ht="12.75" customHeight="1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4"/>
      <c r="P1384" s="4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</row>
    <row r="1385" spans="1:28" ht="12.75" customHeight="1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4"/>
      <c r="P1385" s="4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</row>
    <row r="1386" spans="1:28" ht="12.75" customHeight="1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4"/>
      <c r="P1386" s="4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</row>
    <row r="1387" spans="1:28" ht="12.75" customHeight="1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4"/>
      <c r="P1387" s="4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</row>
    <row r="1388" spans="1:28" ht="12.75" customHeight="1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4"/>
      <c r="P1388" s="4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</row>
    <row r="1389" spans="1:28" ht="12.75" customHeight="1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4"/>
      <c r="P1389" s="4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</row>
    <row r="1390" spans="1:28" ht="12.75" customHeight="1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4"/>
      <c r="P1390" s="4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</row>
    <row r="1391" spans="1:28" ht="12.75" customHeight="1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4"/>
      <c r="P1391" s="4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</row>
    <row r="1392" spans="1:28" ht="12.75" customHeight="1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4"/>
      <c r="P1392" s="4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</row>
    <row r="1393" spans="1:28" ht="12.75" customHeight="1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4"/>
      <c r="P1393" s="4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</row>
    <row r="1394" spans="1:28" ht="12.75" customHeight="1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4"/>
      <c r="P1394" s="4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</row>
    <row r="1395" spans="1:28" ht="12.75" customHeight="1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4"/>
      <c r="P1395" s="4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</row>
    <row r="1396" spans="1:28" ht="12.75" customHeight="1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4"/>
      <c r="P1396" s="4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</row>
    <row r="1397" spans="1:28" ht="12.75" customHeight="1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4"/>
      <c r="P1397" s="4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</row>
    <row r="1398" spans="1:28" ht="12.75" customHeight="1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4"/>
      <c r="P1398" s="4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</row>
    <row r="1399" spans="1:28" ht="12.75" customHeight="1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4"/>
      <c r="P1399" s="4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</row>
    <row r="1400" spans="1:28" ht="12.75" customHeight="1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4"/>
      <c r="P1400" s="4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</row>
    <row r="1401" spans="1:28" ht="12.75" customHeight="1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4"/>
      <c r="P1401" s="4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</row>
    <row r="1402" spans="1:28" ht="12.75" customHeight="1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4"/>
      <c r="P1402" s="4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</row>
    <row r="1403" spans="1:28" ht="12.75" customHeight="1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4"/>
      <c r="P1403" s="4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</row>
    <row r="1404" spans="1:28" ht="12.75" customHeight="1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4"/>
      <c r="P1404" s="4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</row>
    <row r="1405" spans="1:28" ht="12.75" customHeight="1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4"/>
      <c r="P1405" s="4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</row>
    <row r="1406" spans="1:28" ht="12.75" customHeight="1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4"/>
      <c r="P1406" s="4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</row>
    <row r="1407" spans="1:28" ht="12.75" customHeight="1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4"/>
      <c r="P1407" s="4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</row>
    <row r="1408" spans="1:28" ht="12.75" customHeight="1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4"/>
      <c r="P1408" s="4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</row>
    <row r="1409" spans="1:28" ht="12.75" customHeight="1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4"/>
      <c r="P1409" s="4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</row>
    <row r="1410" spans="1:28" ht="12.75" customHeight="1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4"/>
      <c r="P1410" s="4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</row>
    <row r="1411" spans="1:28" ht="12.75" customHeight="1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4"/>
      <c r="P1411" s="4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</row>
    <row r="1412" spans="1:28" ht="12.75" customHeight="1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4"/>
      <c r="P1412" s="4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</row>
    <row r="1413" spans="1:28" ht="12.75" customHeight="1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4"/>
      <c r="P1413" s="4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</row>
    <row r="1414" spans="1:28" ht="12.75" customHeight="1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4"/>
      <c r="P1414" s="4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</row>
    <row r="1415" spans="1:28" ht="12.75" customHeight="1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4"/>
      <c r="P1415" s="4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</row>
    <row r="1416" spans="1:28" ht="12.75" customHeight="1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4"/>
      <c r="P1416" s="4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</row>
    <row r="1417" spans="1:28" ht="12.75" customHeight="1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4"/>
      <c r="P1417" s="4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</row>
    <row r="1418" spans="1:28" ht="12.75" customHeight="1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4"/>
      <c r="P1418" s="4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</row>
    <row r="1419" spans="1:28" ht="12.75" customHeight="1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4"/>
      <c r="P1419" s="4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</row>
    <row r="1420" spans="1:28" ht="12.75" customHeight="1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4"/>
      <c r="P1420" s="4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</row>
    <row r="1421" spans="1:28" ht="12.75" customHeight="1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4"/>
      <c r="P1421" s="4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</row>
    <row r="1422" spans="1:28" ht="12.75" customHeight="1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4"/>
      <c r="P1422" s="4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</row>
    <row r="1423" spans="1:28" ht="12.75" customHeight="1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4"/>
      <c r="P1423" s="4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</row>
    <row r="1424" spans="1:28" ht="12.75" customHeight="1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4"/>
      <c r="P1424" s="4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</row>
    <row r="1425" spans="1:28" ht="12.75" customHeight="1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4"/>
      <c r="P1425" s="4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</row>
    <row r="1426" spans="1:28" ht="12.75" customHeight="1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4"/>
      <c r="P1426" s="4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</row>
    <row r="1427" spans="1:28" ht="12.75" customHeight="1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4"/>
      <c r="P1427" s="4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</row>
    <row r="1428" spans="1:28" ht="12.75" customHeight="1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4"/>
      <c r="P1428" s="4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</row>
    <row r="1429" spans="1:28" ht="12.75" customHeight="1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4"/>
      <c r="P1429" s="4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</row>
    <row r="1430" spans="1:28" ht="12.75" customHeight="1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4"/>
      <c r="P1430" s="4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</row>
    <row r="1431" spans="1:28" ht="12.75" customHeight="1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4"/>
      <c r="P1431" s="4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</row>
    <row r="1432" spans="1:28" ht="12.75" customHeight="1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4"/>
      <c r="P1432" s="4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</row>
    <row r="1433" spans="1:28" ht="12.75" customHeight="1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4"/>
      <c r="P1433" s="4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</row>
    <row r="1434" spans="1:28" ht="12.75" customHeight="1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4"/>
      <c r="P1434" s="4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</row>
    <row r="1435" spans="1:28" ht="12.75" customHeight="1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4"/>
      <c r="P1435" s="4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</row>
    <row r="1436" spans="1:28" ht="12.75" customHeight="1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4"/>
      <c r="P1436" s="4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</row>
    <row r="1437" spans="1:28" ht="12.75" customHeight="1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4"/>
      <c r="P1437" s="4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</row>
    <row r="1438" spans="1:28" ht="12.75" customHeight="1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4"/>
      <c r="P1438" s="4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</row>
    <row r="1439" spans="1:28" ht="12.75" customHeight="1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4"/>
      <c r="P1439" s="4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</row>
    <row r="1440" spans="1:28" ht="12.75" customHeight="1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4"/>
      <c r="P1440" s="4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</row>
    <row r="1441" spans="1:28" ht="12.75" customHeight="1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4"/>
      <c r="P1441" s="4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</row>
    <row r="1442" spans="1:28" ht="12.75" customHeight="1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4"/>
      <c r="P1442" s="4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</row>
    <row r="1443" spans="1:28" ht="12.75" customHeight="1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4"/>
      <c r="P1443" s="4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</row>
    <row r="1444" spans="1:28" ht="12.75" customHeight="1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4"/>
      <c r="P1444" s="4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</row>
    <row r="1445" spans="1:28" ht="12.75" customHeight="1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4"/>
      <c r="P1445" s="4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</row>
    <row r="1446" spans="1:28" ht="12.75" customHeight="1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4"/>
      <c r="P1446" s="4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</row>
    <row r="1447" spans="1:28" ht="12.75" customHeight="1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4"/>
      <c r="P1447" s="4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</row>
    <row r="1448" spans="1:28" ht="12.75" customHeight="1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4"/>
      <c r="P1448" s="4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</row>
    <row r="1449" spans="1:28" ht="12.75" customHeight="1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4"/>
      <c r="P1449" s="4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</row>
    <row r="1450" spans="1:28" ht="12.75" customHeight="1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4"/>
      <c r="P1450" s="4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</row>
    <row r="1451" spans="1:28" ht="12.75" customHeight="1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4"/>
      <c r="P1451" s="4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</row>
    <row r="1452" spans="1:28" ht="12.75" customHeight="1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4"/>
      <c r="P1452" s="4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</row>
    <row r="1453" spans="1:28" ht="12.75" customHeight="1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4"/>
      <c r="P1453" s="4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</row>
    <row r="1454" spans="1:28" ht="12.75" customHeight="1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4"/>
      <c r="P1454" s="4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</row>
    <row r="1455" spans="1:28" ht="12.75" customHeight="1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4"/>
      <c r="P1455" s="4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</row>
    <row r="1456" spans="1:28" ht="12.75" customHeight="1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4"/>
      <c r="P1456" s="4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</row>
    <row r="1457" spans="1:28" ht="12.75" customHeight="1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4"/>
      <c r="P1457" s="4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</row>
    <row r="1458" spans="1:28" ht="12.75" customHeight="1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4"/>
      <c r="P1458" s="4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</row>
    <row r="1459" spans="1:28" ht="12.75" customHeight="1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4"/>
      <c r="P1459" s="4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</row>
    <row r="1460" spans="1:28" ht="12.75" customHeight="1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4"/>
      <c r="P1460" s="4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</row>
    <row r="1461" spans="1:28" ht="12.75" customHeight="1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4"/>
      <c r="P1461" s="4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</row>
    <row r="1462" spans="1:28" ht="12.75" customHeight="1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4"/>
      <c r="P1462" s="4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</row>
    <row r="1463" spans="1:28" ht="12.75" customHeight="1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4"/>
      <c r="P1463" s="4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</row>
    <row r="1464" spans="1:28" ht="12.75" customHeight="1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4"/>
      <c r="P1464" s="4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</row>
    <row r="1465" spans="1:28" ht="12.75" customHeight="1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4"/>
      <c r="P1465" s="4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</row>
    <row r="1466" spans="1:28" ht="12.75" customHeight="1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4"/>
      <c r="P1466" s="4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</row>
    <row r="1467" spans="1:28" ht="12.75" customHeight="1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4"/>
      <c r="P1467" s="4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</row>
    <row r="1468" spans="1:28" ht="12.75" customHeight="1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4"/>
      <c r="P1468" s="4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</row>
    <row r="1469" spans="1:28" ht="12.75" customHeight="1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4"/>
      <c r="P1469" s="4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</row>
    <row r="1470" spans="1:28" ht="12.75" customHeight="1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4"/>
      <c r="P1470" s="4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</row>
    <row r="1471" spans="1:28" ht="12.75" customHeight="1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4"/>
      <c r="P1471" s="4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</row>
    <row r="1472" spans="1:28" ht="12.75" customHeight="1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4"/>
      <c r="P1472" s="4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</row>
    <row r="1473" spans="1:28" ht="12.75" customHeight="1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4"/>
      <c r="P1473" s="4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</row>
    <row r="1474" spans="1:28" ht="12.75" customHeight="1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4"/>
      <c r="P1474" s="4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</row>
    <row r="1475" spans="1:28" ht="12.75" customHeight="1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4"/>
      <c r="P1475" s="4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</row>
    <row r="1476" spans="1:28" ht="12.75" customHeight="1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4"/>
      <c r="P1476" s="4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</row>
    <row r="1477" spans="1:28" ht="12.75" customHeight="1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4"/>
      <c r="P1477" s="4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</row>
    <row r="1478" spans="1:28" ht="12.75" customHeight="1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4"/>
      <c r="P1478" s="4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</row>
    <row r="1479" spans="1:28" ht="12.75" customHeight="1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4"/>
      <c r="P1479" s="4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</row>
    <row r="1480" spans="1:28" ht="12.75" customHeight="1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4"/>
      <c r="P1480" s="4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</row>
    <row r="1481" spans="1:28" ht="12.75" customHeight="1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4"/>
      <c r="P1481" s="4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</row>
    <row r="1482" spans="1:28" ht="12.75" customHeight="1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4"/>
      <c r="P1482" s="4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</row>
    <row r="1483" spans="1:28" ht="12.75" customHeight="1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4"/>
      <c r="P1483" s="4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</row>
    <row r="1484" spans="1:28" ht="12.75" customHeight="1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4"/>
      <c r="P1484" s="4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</row>
    <row r="1485" spans="1:28" ht="12.75" customHeight="1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4"/>
      <c r="P1485" s="4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</row>
    <row r="1486" spans="1:28" ht="12.75" customHeight="1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4"/>
      <c r="P1486" s="4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</row>
    <row r="1487" spans="1:28" ht="12.75" customHeight="1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4"/>
      <c r="P1487" s="4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</row>
    <row r="1488" spans="1:28" ht="12.75" customHeight="1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4"/>
      <c r="P1488" s="4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</row>
    <row r="1489" spans="1:28" ht="12.75" customHeight="1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4"/>
      <c r="P1489" s="4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</row>
    <row r="1490" spans="1:28" ht="12.75" customHeight="1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4"/>
      <c r="P1490" s="4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</row>
    <row r="1491" spans="1:28" ht="12.75" customHeight="1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4"/>
      <c r="P1491" s="4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</row>
    <row r="1492" spans="1:28" ht="12.75" customHeight="1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4"/>
      <c r="P1492" s="4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</row>
    <row r="1493" spans="1:28" ht="12.75" customHeight="1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4"/>
      <c r="P1493" s="4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</row>
    <row r="1494" spans="1:28" ht="12.75" customHeight="1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4"/>
      <c r="P1494" s="4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</row>
    <row r="1495" spans="1:28" ht="12.75" customHeight="1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4"/>
      <c r="P1495" s="4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</row>
    <row r="1496" spans="1:28" ht="12.75" customHeight="1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4"/>
      <c r="P1496" s="4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</row>
    <row r="1497" spans="1:28" ht="12.75" customHeight="1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4"/>
      <c r="P1497" s="4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</row>
    <row r="1498" spans="1:28" ht="12.75" customHeight="1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4"/>
      <c r="P1498" s="4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</row>
    <row r="1499" spans="1:28" ht="12.75" customHeight="1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4"/>
      <c r="P1499" s="4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</row>
    <row r="1500" spans="1:28" ht="12.75" customHeight="1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4"/>
      <c r="P1500" s="4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</row>
    <row r="1501" spans="1:28" ht="12.75" customHeight="1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4"/>
      <c r="P1501" s="4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</row>
    <row r="1502" spans="1:28" ht="12.75" customHeight="1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4"/>
      <c r="P1502" s="4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</row>
    <row r="1503" spans="1:28" ht="12.75" customHeight="1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4"/>
      <c r="P1503" s="4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</row>
    <row r="1504" spans="1:28" ht="12.75" customHeight="1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4"/>
      <c r="P1504" s="4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</row>
    <row r="1505" spans="1:28" ht="12.75" customHeight="1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4"/>
      <c r="P1505" s="4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</row>
    <row r="1506" spans="1:28" ht="12.75" customHeight="1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4"/>
      <c r="P1506" s="4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</row>
    <row r="1507" spans="1:28" ht="12.75" customHeight="1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4"/>
      <c r="P1507" s="4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</row>
    <row r="1508" spans="1:28" ht="12.75" customHeight="1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4"/>
      <c r="P1508" s="4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</row>
    <row r="1509" spans="1:28" ht="12.75" customHeight="1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4"/>
      <c r="P1509" s="4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</row>
    <row r="1510" spans="1:28" ht="12.75" customHeight="1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4"/>
      <c r="P1510" s="4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</row>
    <row r="1511" spans="1:28" ht="12.75" customHeight="1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4"/>
      <c r="P1511" s="4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</row>
    <row r="1512" spans="1:28" ht="12.75" customHeight="1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4"/>
      <c r="P1512" s="4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</row>
    <row r="1513" spans="1:28" ht="12.75" customHeight="1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4"/>
      <c r="P1513" s="4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</row>
    <row r="1514" spans="1:28" ht="12.75" customHeight="1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4"/>
      <c r="P1514" s="4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</row>
    <row r="1515" spans="1:28" ht="12.75" customHeight="1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4"/>
      <c r="P1515" s="4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</row>
    <row r="1516" spans="1:28" ht="12.75" customHeight="1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4"/>
      <c r="P1516" s="4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</row>
    <row r="1517" spans="1:28" ht="12.75" customHeight="1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4"/>
      <c r="P1517" s="4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</row>
    <row r="1518" spans="1:28" ht="12.75" customHeight="1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4"/>
      <c r="P1518" s="4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</row>
    <row r="1519" spans="1:28" ht="12.75" customHeight="1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4"/>
      <c r="P1519" s="4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</row>
    <row r="1520" spans="1:28" ht="12.75" customHeight="1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4"/>
      <c r="P1520" s="4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</row>
    <row r="1521" spans="1:28" ht="12.75" customHeight="1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4"/>
      <c r="P1521" s="4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</row>
    <row r="1522" spans="1:28" ht="12.75" customHeight="1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4"/>
      <c r="P1522" s="4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</row>
    <row r="1523" spans="1:28" ht="12.75" customHeight="1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4"/>
      <c r="P1523" s="4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</row>
    <row r="1524" spans="1:28" ht="12.75" customHeight="1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4"/>
      <c r="P1524" s="4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</row>
    <row r="1525" spans="1:28" ht="12.75" customHeight="1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4"/>
      <c r="P1525" s="4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</row>
    <row r="1526" spans="1:28" ht="12.75" customHeight="1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4"/>
      <c r="P1526" s="4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</row>
    <row r="1527" spans="1:28" ht="12.75" customHeight="1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4"/>
      <c r="P1527" s="4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</row>
    <row r="1528" spans="1:28" ht="12.75" customHeight="1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4"/>
      <c r="P1528" s="4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</row>
    <row r="1529" spans="1:28" ht="12.75" customHeight="1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4"/>
      <c r="P1529" s="4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</row>
    <row r="1530" spans="1:28" ht="12.75" customHeight="1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4"/>
      <c r="P1530" s="4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</row>
    <row r="1531" spans="1:28" ht="12.75" customHeight="1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4"/>
      <c r="P1531" s="4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</row>
    <row r="1532" spans="1:28" ht="12.75" customHeight="1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4"/>
      <c r="P1532" s="4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</row>
    <row r="1533" spans="1:28" ht="12.75" customHeight="1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4"/>
      <c r="P1533" s="4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</row>
    <row r="1534" spans="1:28" ht="12.75" customHeight="1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4"/>
      <c r="P1534" s="4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</row>
    <row r="1535" spans="1:28" ht="12.75" customHeight="1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4"/>
      <c r="P1535" s="4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</row>
    <row r="1536" spans="1:28" ht="12.75" customHeight="1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4"/>
      <c r="P1536" s="4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</row>
    <row r="1537" spans="1:28" ht="12.75" customHeight="1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4"/>
      <c r="P1537" s="4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</row>
    <row r="1538" spans="1:28" ht="12.75" customHeight="1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4"/>
      <c r="P1538" s="4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</row>
    <row r="1539" spans="1:28" ht="12.75" customHeight="1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4"/>
      <c r="P1539" s="4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</row>
    <row r="1540" spans="1:28" ht="12.75" customHeight="1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4"/>
      <c r="P1540" s="4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</row>
    <row r="1541" spans="1:28" ht="12.75" customHeight="1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4"/>
      <c r="P1541" s="4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</row>
    <row r="1542" spans="1:28" ht="12.75" customHeight="1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4"/>
      <c r="P1542" s="4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</row>
    <row r="1543" spans="1:28" ht="12.75" customHeight="1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4"/>
      <c r="P1543" s="4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</row>
    <row r="1544" spans="1:28" ht="12.75" customHeight="1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4"/>
      <c r="P1544" s="4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</row>
    <row r="1545" spans="1:28" ht="12.75" customHeight="1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4"/>
      <c r="P1545" s="4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</row>
    <row r="1546" spans="1:28" ht="12.75" customHeight="1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4"/>
      <c r="P1546" s="4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</row>
    <row r="1547" spans="1:28" ht="12.75" customHeight="1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4"/>
      <c r="P1547" s="4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</row>
    <row r="1548" spans="1:28" ht="12.75" customHeight="1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4"/>
      <c r="P1548" s="4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</row>
    <row r="1549" spans="1:28" ht="12.75" customHeight="1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4"/>
      <c r="P1549" s="4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</row>
  </sheetData>
  <mergeCells count="368">
    <mergeCell ref="M8:V8"/>
    <mergeCell ref="M9:V9"/>
    <mergeCell ref="B14:M14"/>
    <mergeCell ref="S14:T14"/>
    <mergeCell ref="W14:AA14"/>
    <mergeCell ref="B15:M15"/>
    <mergeCell ref="S15:T15"/>
    <mergeCell ref="W15:AA15"/>
    <mergeCell ref="B18:M18"/>
    <mergeCell ref="S18:T18"/>
    <mergeCell ref="W18:AA18"/>
    <mergeCell ref="B19:M19"/>
    <mergeCell ref="S19:T19"/>
    <mergeCell ref="W19:AA19"/>
    <mergeCell ref="B16:M16"/>
    <mergeCell ref="S16:T16"/>
    <mergeCell ref="W16:AA16"/>
    <mergeCell ref="B17:M17"/>
    <mergeCell ref="S17:T17"/>
    <mergeCell ref="W17:AA17"/>
    <mergeCell ref="B22:M22"/>
    <mergeCell ref="S22:T22"/>
    <mergeCell ref="W22:AA22"/>
    <mergeCell ref="B23:M23"/>
    <mergeCell ref="S23:T23"/>
    <mergeCell ref="W23:AA23"/>
    <mergeCell ref="B20:M20"/>
    <mergeCell ref="S20:T20"/>
    <mergeCell ref="W20:AA20"/>
    <mergeCell ref="B21:M21"/>
    <mergeCell ref="S21:T21"/>
    <mergeCell ref="W21:AA21"/>
    <mergeCell ref="B26:M26"/>
    <mergeCell ref="S26:T26"/>
    <mergeCell ref="W26:AA26"/>
    <mergeCell ref="B27:M27"/>
    <mergeCell ref="S27:T27"/>
    <mergeCell ref="W27:AA27"/>
    <mergeCell ref="B24:M24"/>
    <mergeCell ref="S24:T24"/>
    <mergeCell ref="W24:AA24"/>
    <mergeCell ref="B25:M25"/>
    <mergeCell ref="S25:T25"/>
    <mergeCell ref="W25:AA25"/>
    <mergeCell ref="B30:M30"/>
    <mergeCell ref="S30:T30"/>
    <mergeCell ref="W30:AA30"/>
    <mergeCell ref="B31:M31"/>
    <mergeCell ref="S31:T31"/>
    <mergeCell ref="W31:AA31"/>
    <mergeCell ref="B28:M28"/>
    <mergeCell ref="S28:T28"/>
    <mergeCell ref="W28:AA28"/>
    <mergeCell ref="B29:M29"/>
    <mergeCell ref="S29:T29"/>
    <mergeCell ref="W29:AA29"/>
    <mergeCell ref="B34:M34"/>
    <mergeCell ref="S34:T34"/>
    <mergeCell ref="W34:AA34"/>
    <mergeCell ref="B35:M35"/>
    <mergeCell ref="S35:T35"/>
    <mergeCell ref="W35:AA35"/>
    <mergeCell ref="B32:M32"/>
    <mergeCell ref="S32:T32"/>
    <mergeCell ref="W32:AA32"/>
    <mergeCell ref="B33:M33"/>
    <mergeCell ref="S33:T33"/>
    <mergeCell ref="W33:AA33"/>
    <mergeCell ref="B38:M38"/>
    <mergeCell ref="S38:T38"/>
    <mergeCell ref="W38:AA38"/>
    <mergeCell ref="B39:M39"/>
    <mergeCell ref="S39:T39"/>
    <mergeCell ref="W39:AA39"/>
    <mergeCell ref="B36:M36"/>
    <mergeCell ref="S36:T36"/>
    <mergeCell ref="W36:AA36"/>
    <mergeCell ref="B37:M37"/>
    <mergeCell ref="S37:T37"/>
    <mergeCell ref="W37:AA37"/>
    <mergeCell ref="B42:M42"/>
    <mergeCell ref="S42:T42"/>
    <mergeCell ref="W42:AA42"/>
    <mergeCell ref="B43:M43"/>
    <mergeCell ref="S43:T43"/>
    <mergeCell ref="W43:AA43"/>
    <mergeCell ref="B40:M40"/>
    <mergeCell ref="S40:T40"/>
    <mergeCell ref="W40:AA40"/>
    <mergeCell ref="B41:M41"/>
    <mergeCell ref="S41:T41"/>
    <mergeCell ref="W41:AA41"/>
    <mergeCell ref="B46:M46"/>
    <mergeCell ref="S46:T46"/>
    <mergeCell ref="W46:AA46"/>
    <mergeCell ref="B47:M47"/>
    <mergeCell ref="S47:T47"/>
    <mergeCell ref="W47:AA47"/>
    <mergeCell ref="B44:M44"/>
    <mergeCell ref="S44:T44"/>
    <mergeCell ref="W44:AA44"/>
    <mergeCell ref="B45:M45"/>
    <mergeCell ref="S45:T45"/>
    <mergeCell ref="W45:AA45"/>
    <mergeCell ref="B50:M50"/>
    <mergeCell ref="S50:T50"/>
    <mergeCell ref="W50:AA50"/>
    <mergeCell ref="B51:M51"/>
    <mergeCell ref="S51:T51"/>
    <mergeCell ref="W51:AA51"/>
    <mergeCell ref="B48:M48"/>
    <mergeCell ref="S48:T48"/>
    <mergeCell ref="W48:AA48"/>
    <mergeCell ref="B49:M49"/>
    <mergeCell ref="S49:T49"/>
    <mergeCell ref="W49:AA49"/>
    <mergeCell ref="B54:M54"/>
    <mergeCell ref="S54:T54"/>
    <mergeCell ref="W54:AA54"/>
    <mergeCell ref="B55:M55"/>
    <mergeCell ref="S55:T55"/>
    <mergeCell ref="W55:AA55"/>
    <mergeCell ref="B52:M52"/>
    <mergeCell ref="S52:T52"/>
    <mergeCell ref="W52:AA52"/>
    <mergeCell ref="B53:M53"/>
    <mergeCell ref="S53:T53"/>
    <mergeCell ref="W53:AA53"/>
    <mergeCell ref="B58:M58"/>
    <mergeCell ref="S58:T58"/>
    <mergeCell ref="W58:AA58"/>
    <mergeCell ref="B59:M59"/>
    <mergeCell ref="S59:T59"/>
    <mergeCell ref="W59:AA59"/>
    <mergeCell ref="B56:M56"/>
    <mergeCell ref="S56:T56"/>
    <mergeCell ref="W56:AA56"/>
    <mergeCell ref="B57:M57"/>
    <mergeCell ref="S57:T57"/>
    <mergeCell ref="W57:AA57"/>
    <mergeCell ref="B62:M62"/>
    <mergeCell ref="S62:T62"/>
    <mergeCell ref="W62:AA62"/>
    <mergeCell ref="B63:M63"/>
    <mergeCell ref="S63:T63"/>
    <mergeCell ref="W63:AA63"/>
    <mergeCell ref="B60:M60"/>
    <mergeCell ref="S60:T60"/>
    <mergeCell ref="W60:AA60"/>
    <mergeCell ref="B61:M61"/>
    <mergeCell ref="S61:T61"/>
    <mergeCell ref="W61:AA61"/>
    <mergeCell ref="B66:M66"/>
    <mergeCell ref="S66:T66"/>
    <mergeCell ref="W66:AA66"/>
    <mergeCell ref="B67:M67"/>
    <mergeCell ref="S67:T67"/>
    <mergeCell ref="W67:AA67"/>
    <mergeCell ref="B64:M64"/>
    <mergeCell ref="S64:T64"/>
    <mergeCell ref="W64:AA64"/>
    <mergeCell ref="B65:M65"/>
    <mergeCell ref="S65:T65"/>
    <mergeCell ref="W65:AA65"/>
    <mergeCell ref="B70:M70"/>
    <mergeCell ref="S70:T70"/>
    <mergeCell ref="W70:AA70"/>
    <mergeCell ref="B71:M71"/>
    <mergeCell ref="S71:T71"/>
    <mergeCell ref="W71:AA71"/>
    <mergeCell ref="B68:M68"/>
    <mergeCell ref="S68:T68"/>
    <mergeCell ref="W68:AA68"/>
    <mergeCell ref="B69:M69"/>
    <mergeCell ref="S69:T69"/>
    <mergeCell ref="W69:AA69"/>
    <mergeCell ref="B74:M74"/>
    <mergeCell ref="S74:T74"/>
    <mergeCell ref="W74:AA74"/>
    <mergeCell ref="B75:M75"/>
    <mergeCell ref="S75:T75"/>
    <mergeCell ref="W75:AA75"/>
    <mergeCell ref="B72:M72"/>
    <mergeCell ref="S72:T72"/>
    <mergeCell ref="W72:AA72"/>
    <mergeCell ref="B73:M73"/>
    <mergeCell ref="S73:T73"/>
    <mergeCell ref="W73:AA73"/>
    <mergeCell ref="B78:M78"/>
    <mergeCell ref="S78:T78"/>
    <mergeCell ref="W78:AA78"/>
    <mergeCell ref="B79:M79"/>
    <mergeCell ref="S79:T79"/>
    <mergeCell ref="W79:AA79"/>
    <mergeCell ref="B76:M76"/>
    <mergeCell ref="S76:T76"/>
    <mergeCell ref="W76:AA76"/>
    <mergeCell ref="B77:M77"/>
    <mergeCell ref="S77:T77"/>
    <mergeCell ref="W77:AA77"/>
    <mergeCell ref="B82:M82"/>
    <mergeCell ref="S82:T82"/>
    <mergeCell ref="W82:AA82"/>
    <mergeCell ref="B83:M83"/>
    <mergeCell ref="S83:T83"/>
    <mergeCell ref="W83:AA83"/>
    <mergeCell ref="B80:M80"/>
    <mergeCell ref="S80:T80"/>
    <mergeCell ref="W80:AA80"/>
    <mergeCell ref="B81:M81"/>
    <mergeCell ref="S81:T81"/>
    <mergeCell ref="W81:AA81"/>
    <mergeCell ref="B86:M86"/>
    <mergeCell ref="S86:T86"/>
    <mergeCell ref="W86:AA86"/>
    <mergeCell ref="B87:M87"/>
    <mergeCell ref="S87:T87"/>
    <mergeCell ref="W87:AA87"/>
    <mergeCell ref="B84:M84"/>
    <mergeCell ref="S84:T84"/>
    <mergeCell ref="W84:AA84"/>
    <mergeCell ref="B85:M85"/>
    <mergeCell ref="S85:T85"/>
    <mergeCell ref="W85:AA85"/>
    <mergeCell ref="B90:M90"/>
    <mergeCell ref="S90:T90"/>
    <mergeCell ref="W90:AA90"/>
    <mergeCell ref="B91:M91"/>
    <mergeCell ref="S91:T91"/>
    <mergeCell ref="W91:AA91"/>
    <mergeCell ref="B88:M88"/>
    <mergeCell ref="S88:T88"/>
    <mergeCell ref="W88:AA88"/>
    <mergeCell ref="B89:M89"/>
    <mergeCell ref="S89:T89"/>
    <mergeCell ref="W89:AA89"/>
    <mergeCell ref="B94:M94"/>
    <mergeCell ref="S94:T94"/>
    <mergeCell ref="W94:AA94"/>
    <mergeCell ref="B95:M95"/>
    <mergeCell ref="S95:T95"/>
    <mergeCell ref="W95:AA95"/>
    <mergeCell ref="B92:M92"/>
    <mergeCell ref="S92:T92"/>
    <mergeCell ref="W92:AA92"/>
    <mergeCell ref="B93:M93"/>
    <mergeCell ref="S93:T93"/>
    <mergeCell ref="W93:AA93"/>
    <mergeCell ref="B98:M98"/>
    <mergeCell ref="S98:T98"/>
    <mergeCell ref="W98:AA98"/>
    <mergeCell ref="B99:M99"/>
    <mergeCell ref="S99:T99"/>
    <mergeCell ref="W99:AA99"/>
    <mergeCell ref="B96:M96"/>
    <mergeCell ref="S96:T96"/>
    <mergeCell ref="W96:AA96"/>
    <mergeCell ref="B97:M97"/>
    <mergeCell ref="S97:T97"/>
    <mergeCell ref="W97:AA97"/>
    <mergeCell ref="B102:M102"/>
    <mergeCell ref="S102:T102"/>
    <mergeCell ref="W102:AA102"/>
    <mergeCell ref="B103:M103"/>
    <mergeCell ref="S103:T103"/>
    <mergeCell ref="W103:AA103"/>
    <mergeCell ref="B100:M100"/>
    <mergeCell ref="S100:T100"/>
    <mergeCell ref="W100:AA100"/>
    <mergeCell ref="B101:M101"/>
    <mergeCell ref="S101:T101"/>
    <mergeCell ref="W101:AA101"/>
    <mergeCell ref="B106:M106"/>
    <mergeCell ref="S106:T106"/>
    <mergeCell ref="W106:AA106"/>
    <mergeCell ref="B107:M107"/>
    <mergeCell ref="S107:T107"/>
    <mergeCell ref="W107:AA107"/>
    <mergeCell ref="B104:M104"/>
    <mergeCell ref="S104:T104"/>
    <mergeCell ref="W104:AA104"/>
    <mergeCell ref="B105:M105"/>
    <mergeCell ref="S105:T105"/>
    <mergeCell ref="W105:AA105"/>
    <mergeCell ref="B110:M110"/>
    <mergeCell ref="S110:T110"/>
    <mergeCell ref="W110:AA110"/>
    <mergeCell ref="B111:M111"/>
    <mergeCell ref="S111:T111"/>
    <mergeCell ref="W111:AA111"/>
    <mergeCell ref="B108:M108"/>
    <mergeCell ref="S108:T108"/>
    <mergeCell ref="W108:AA108"/>
    <mergeCell ref="B109:M109"/>
    <mergeCell ref="S109:T109"/>
    <mergeCell ref="W109:AA109"/>
    <mergeCell ref="B114:M114"/>
    <mergeCell ref="S114:T114"/>
    <mergeCell ref="W114:AA114"/>
    <mergeCell ref="B115:M115"/>
    <mergeCell ref="S115:T115"/>
    <mergeCell ref="W115:AA115"/>
    <mergeCell ref="B112:M112"/>
    <mergeCell ref="S112:T112"/>
    <mergeCell ref="W112:AA112"/>
    <mergeCell ref="B113:M113"/>
    <mergeCell ref="S113:T113"/>
    <mergeCell ref="W113:AA113"/>
    <mergeCell ref="B118:M118"/>
    <mergeCell ref="S118:T118"/>
    <mergeCell ref="W118:AA118"/>
    <mergeCell ref="B119:M119"/>
    <mergeCell ref="S119:T119"/>
    <mergeCell ref="W119:AA119"/>
    <mergeCell ref="B116:M116"/>
    <mergeCell ref="S116:T116"/>
    <mergeCell ref="W116:AA116"/>
    <mergeCell ref="B117:M117"/>
    <mergeCell ref="S117:T117"/>
    <mergeCell ref="W117:AA117"/>
    <mergeCell ref="B122:M122"/>
    <mergeCell ref="S122:T122"/>
    <mergeCell ref="W122:AA122"/>
    <mergeCell ref="B123:M123"/>
    <mergeCell ref="S123:T123"/>
    <mergeCell ref="W123:AA123"/>
    <mergeCell ref="B120:M120"/>
    <mergeCell ref="S120:T120"/>
    <mergeCell ref="W120:AA120"/>
    <mergeCell ref="B121:M121"/>
    <mergeCell ref="S121:T121"/>
    <mergeCell ref="W121:AA121"/>
    <mergeCell ref="B126:M126"/>
    <mergeCell ref="S126:T126"/>
    <mergeCell ref="W126:AA126"/>
    <mergeCell ref="B127:M127"/>
    <mergeCell ref="S127:T127"/>
    <mergeCell ref="W127:AA127"/>
    <mergeCell ref="B124:M124"/>
    <mergeCell ref="S124:T124"/>
    <mergeCell ref="W124:AA124"/>
    <mergeCell ref="B125:M125"/>
    <mergeCell ref="S125:T125"/>
    <mergeCell ref="W125:AA125"/>
    <mergeCell ref="B130:M130"/>
    <mergeCell ref="S130:T130"/>
    <mergeCell ref="W130:AA130"/>
    <mergeCell ref="B131:M131"/>
    <mergeCell ref="S131:T131"/>
    <mergeCell ref="W131:AA131"/>
    <mergeCell ref="B128:M128"/>
    <mergeCell ref="S128:T128"/>
    <mergeCell ref="W128:AA128"/>
    <mergeCell ref="B129:M129"/>
    <mergeCell ref="S129:T129"/>
    <mergeCell ref="W129:AA129"/>
    <mergeCell ref="B134:M134"/>
    <mergeCell ref="S134:T134"/>
    <mergeCell ref="W134:AA134"/>
    <mergeCell ref="B135:M135"/>
    <mergeCell ref="S135:T135"/>
    <mergeCell ref="W135:AA135"/>
    <mergeCell ref="B132:M132"/>
    <mergeCell ref="S132:T132"/>
    <mergeCell ref="W132:AA132"/>
    <mergeCell ref="B133:M133"/>
    <mergeCell ref="S133:T133"/>
    <mergeCell ref="W133:AA133"/>
  </mergeCells>
  <pageMargins left="0.98425196850393704" right="0.59055118110236227" top="0.59055118110236227" bottom="0.59055118110236227" header="0.51181102362204722" footer="0.51181102362204722"/>
  <pageSetup paperSize="9" scale="89" fitToHeight="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6"/>
  <sheetViews>
    <sheetView showGridLines="0" workbookViewId="0">
      <selection activeCell="Z17" sqref="Z17"/>
    </sheetView>
  </sheetViews>
  <sheetFormatPr defaultColWidth="9.140625" defaultRowHeight="12.75" x14ac:dyDescent="0.2"/>
  <cols>
    <col min="1" max="1" width="1.7109375" customWidth="1"/>
    <col min="2" max="5" width="0" hidden="1" customWidth="1"/>
    <col min="6" max="6" width="44" customWidth="1"/>
    <col min="7" max="7" width="9.5703125" customWidth="1"/>
    <col min="8" max="10" width="5.7109375" customWidth="1"/>
    <col min="11" max="14" width="0" hidden="1" customWidth="1"/>
    <col min="15" max="15" width="9.140625" customWidth="1"/>
    <col min="16" max="23" width="0" hidden="1" customWidth="1"/>
    <col min="24" max="256" width="9.140625" customWidth="1"/>
  </cols>
  <sheetData>
    <row r="1" spans="1:23" ht="12.75" customHeight="1" x14ac:dyDescent="0.2">
      <c r="A1" s="210"/>
      <c r="B1" s="211"/>
      <c r="C1" s="211"/>
      <c r="D1" s="1"/>
      <c r="E1" s="1"/>
      <c r="F1" s="154"/>
      <c r="G1" s="77"/>
      <c r="H1" s="154"/>
      <c r="I1" s="154"/>
      <c r="J1" s="77"/>
      <c r="K1" s="154"/>
      <c r="L1" s="154"/>
      <c r="M1" s="155"/>
      <c r="N1" s="1"/>
      <c r="O1" s="155" t="s">
        <v>142</v>
      </c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">
      <c r="A2" s="212"/>
      <c r="B2" s="3"/>
      <c r="C2" s="3"/>
      <c r="D2" s="1"/>
      <c r="E2" s="1"/>
      <c r="F2" s="154"/>
      <c r="G2" s="81"/>
      <c r="H2" s="81"/>
      <c r="I2" s="154"/>
      <c r="J2" s="85"/>
      <c r="K2" s="81"/>
      <c r="L2" s="81"/>
      <c r="M2" s="156"/>
      <c r="N2" s="213"/>
      <c r="O2" s="156" t="s">
        <v>266</v>
      </c>
      <c r="P2" s="1"/>
      <c r="Q2" s="1"/>
      <c r="R2" s="1"/>
      <c r="S2" s="1"/>
      <c r="T2" s="1"/>
      <c r="U2" s="1"/>
      <c r="V2" s="1"/>
      <c r="W2" s="1"/>
    </row>
    <row r="3" spans="1:23" ht="14.25" customHeight="1" x14ac:dyDescent="0.2">
      <c r="A3" s="214"/>
      <c r="B3" s="214"/>
      <c r="C3" s="214"/>
      <c r="D3" s="214"/>
      <c r="E3" s="214"/>
      <c r="F3" s="84"/>
      <c r="G3" s="81"/>
      <c r="H3" s="81"/>
      <c r="I3" s="84"/>
      <c r="J3" s="81"/>
      <c r="K3" s="81"/>
      <c r="L3" s="81"/>
      <c r="M3" s="157"/>
      <c r="N3" s="213"/>
      <c r="O3" s="157" t="s">
        <v>267</v>
      </c>
      <c r="P3" s="1"/>
      <c r="Q3" s="1"/>
      <c r="R3" s="1"/>
      <c r="S3" s="1"/>
      <c r="T3" s="1"/>
      <c r="U3" s="1"/>
      <c r="V3" s="1"/>
      <c r="W3" s="1"/>
    </row>
    <row r="4" spans="1:23" ht="12.75" customHeight="1" x14ac:dyDescent="0.2">
      <c r="A4" s="214"/>
      <c r="B4" s="214"/>
      <c r="C4" s="214"/>
      <c r="D4" s="214"/>
      <c r="E4" s="214"/>
      <c r="F4" s="84"/>
      <c r="G4" s="81"/>
      <c r="H4" s="81"/>
      <c r="I4" s="84"/>
      <c r="J4" s="81"/>
      <c r="K4" s="81"/>
      <c r="L4" s="81"/>
      <c r="M4" s="157"/>
      <c r="N4" s="213"/>
      <c r="O4" s="157" t="s">
        <v>268</v>
      </c>
      <c r="P4" s="1"/>
      <c r="Q4" s="1"/>
      <c r="R4" s="1"/>
      <c r="S4" s="1"/>
      <c r="T4" s="1"/>
      <c r="U4" s="1"/>
      <c r="V4" s="1"/>
      <c r="W4" s="1"/>
    </row>
    <row r="5" spans="1:23" ht="13.5" customHeight="1" x14ac:dyDescent="0.2">
      <c r="A5" s="214"/>
      <c r="B5" s="214"/>
      <c r="C5" s="214"/>
      <c r="D5" s="214"/>
      <c r="E5" s="214"/>
      <c r="F5" s="81"/>
      <c r="G5" s="81"/>
      <c r="H5" s="81"/>
      <c r="I5" s="81"/>
      <c r="J5" s="81"/>
      <c r="K5" s="81"/>
      <c r="L5" s="81"/>
      <c r="M5" s="158"/>
      <c r="N5" s="213"/>
      <c r="O5" s="158" t="s">
        <v>269</v>
      </c>
      <c r="P5" s="1"/>
      <c r="Q5" s="1"/>
      <c r="R5" s="1"/>
      <c r="S5" s="1"/>
      <c r="T5" s="1"/>
      <c r="U5" s="1"/>
      <c r="V5" s="1"/>
      <c r="W5" s="1"/>
    </row>
    <row r="6" spans="1:23" ht="12.75" customHeight="1" x14ac:dyDescent="0.2">
      <c r="A6" s="1"/>
      <c r="B6" s="1"/>
      <c r="C6" s="1"/>
      <c r="D6" s="1"/>
      <c r="E6" s="1"/>
      <c r="F6" s="78"/>
      <c r="G6" s="78"/>
      <c r="H6" s="78"/>
      <c r="I6" s="78"/>
      <c r="J6" s="78"/>
      <c r="K6" s="78"/>
      <c r="L6" s="78"/>
      <c r="M6" s="155"/>
      <c r="N6" s="215"/>
      <c r="O6" s="155" t="s">
        <v>270</v>
      </c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">
      <c r="A7" s="1"/>
      <c r="B7" s="1"/>
      <c r="C7" s="1"/>
      <c r="D7" s="1"/>
      <c r="E7" s="1"/>
      <c r="F7" s="154"/>
      <c r="G7" s="154"/>
      <c r="H7" s="154"/>
      <c r="I7" s="154"/>
      <c r="J7" s="154"/>
      <c r="K7" s="154"/>
      <c r="L7" s="154"/>
      <c r="M7" s="154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85.5" customHeight="1" x14ac:dyDescent="0.2">
      <c r="A8" s="216"/>
      <c r="B8" s="217"/>
      <c r="C8" s="217"/>
      <c r="D8" s="217"/>
      <c r="E8" s="217"/>
      <c r="F8" s="255" t="s">
        <v>154</v>
      </c>
      <c r="G8" s="255"/>
      <c r="H8" s="255"/>
      <c r="I8" s="255"/>
      <c r="J8" s="255"/>
      <c r="K8" s="255"/>
      <c r="L8" s="255"/>
      <c r="M8" s="255"/>
      <c r="N8" s="255"/>
      <c r="O8" s="255"/>
      <c r="P8" s="1"/>
      <c r="Q8" s="1"/>
      <c r="R8" s="1"/>
      <c r="S8" s="1"/>
      <c r="T8" s="1"/>
      <c r="U8" s="1"/>
      <c r="V8" s="1"/>
      <c r="W8" s="1"/>
    </row>
    <row r="9" spans="1:23" ht="20.25" customHeight="1" thickBot="1" x14ac:dyDescent="0.25">
      <c r="A9" s="86"/>
      <c r="B9" s="87"/>
      <c r="C9" s="87"/>
      <c r="D9" s="87"/>
      <c r="E9" s="87"/>
      <c r="F9" s="84"/>
      <c r="G9" s="84"/>
      <c r="H9" s="84"/>
      <c r="I9" s="84"/>
      <c r="J9" s="84"/>
      <c r="K9" s="84"/>
      <c r="L9" s="84"/>
      <c r="M9" s="1"/>
      <c r="N9" s="218"/>
      <c r="O9" s="159" t="s">
        <v>130</v>
      </c>
      <c r="P9" s="177"/>
      <c r="Q9" s="177"/>
      <c r="R9" s="177"/>
      <c r="S9" s="177"/>
      <c r="T9" s="177"/>
      <c r="U9" s="177"/>
      <c r="V9" s="177"/>
      <c r="W9" s="177"/>
    </row>
    <row r="10" spans="1:23" ht="12.75" customHeight="1" thickBot="1" x14ac:dyDescent="0.25">
      <c r="A10" s="75"/>
      <c r="B10" s="75"/>
      <c r="C10" s="75"/>
      <c r="D10" s="75"/>
      <c r="E10" s="75"/>
      <c r="F10" s="160"/>
      <c r="G10" s="161"/>
      <c r="H10" s="162"/>
      <c r="I10" s="161"/>
      <c r="J10" s="162"/>
      <c r="K10" s="163"/>
      <c r="L10" s="219"/>
      <c r="M10" s="162"/>
      <c r="N10" s="219"/>
      <c r="O10" s="220"/>
      <c r="P10" s="93"/>
      <c r="Q10" s="94"/>
      <c r="R10" s="95"/>
      <c r="S10" s="96" t="s">
        <v>129</v>
      </c>
      <c r="T10" s="97"/>
      <c r="U10" s="98"/>
      <c r="V10" s="99"/>
      <c r="W10" s="80"/>
    </row>
    <row r="11" spans="1:23" ht="66" customHeight="1" thickBot="1" x14ac:dyDescent="0.25">
      <c r="A11" s="100"/>
      <c r="B11" s="102"/>
      <c r="C11" s="102"/>
      <c r="D11" s="102" t="s">
        <v>126</v>
      </c>
      <c r="E11" s="102" t="s">
        <v>125</v>
      </c>
      <c r="F11" s="165" t="s">
        <v>124</v>
      </c>
      <c r="G11" s="166" t="s">
        <v>31</v>
      </c>
      <c r="H11" s="105" t="s">
        <v>30</v>
      </c>
      <c r="I11" s="166" t="s">
        <v>32</v>
      </c>
      <c r="J11" s="166" t="s">
        <v>123</v>
      </c>
      <c r="K11" s="104" t="s">
        <v>122</v>
      </c>
      <c r="L11" s="221"/>
      <c r="M11" s="105" t="s">
        <v>29</v>
      </c>
      <c r="N11" s="104" t="s">
        <v>121</v>
      </c>
      <c r="O11" s="105" t="s">
        <v>29</v>
      </c>
      <c r="P11" s="105" t="s">
        <v>120</v>
      </c>
      <c r="Q11" s="105" t="s">
        <v>119</v>
      </c>
      <c r="R11" s="103"/>
      <c r="S11" s="105" t="s">
        <v>118</v>
      </c>
      <c r="T11" s="106" t="s">
        <v>117</v>
      </c>
      <c r="U11" s="107" t="s">
        <v>116</v>
      </c>
      <c r="V11" s="108" t="s">
        <v>115</v>
      </c>
      <c r="W11" s="109"/>
    </row>
    <row r="12" spans="1:23" ht="12.75" customHeight="1" thickBot="1" x14ac:dyDescent="0.25">
      <c r="A12" s="100"/>
      <c r="B12" s="110"/>
      <c r="C12" s="110"/>
      <c r="D12" s="110"/>
      <c r="E12" s="111"/>
      <c r="F12" s="112">
        <v>1</v>
      </c>
      <c r="G12" s="113">
        <v>2</v>
      </c>
      <c r="H12" s="113">
        <v>3</v>
      </c>
      <c r="I12" s="113">
        <v>4</v>
      </c>
      <c r="J12" s="113">
        <v>5</v>
      </c>
      <c r="K12" s="114">
        <v>7</v>
      </c>
      <c r="L12" s="114"/>
      <c r="M12" s="113">
        <v>6</v>
      </c>
      <c r="N12" s="114">
        <v>7</v>
      </c>
      <c r="O12" s="114">
        <v>6</v>
      </c>
      <c r="P12" s="115">
        <v>9</v>
      </c>
      <c r="Q12" s="115">
        <v>10</v>
      </c>
      <c r="R12" s="115"/>
      <c r="S12" s="116">
        <v>9</v>
      </c>
      <c r="T12" s="116">
        <v>10</v>
      </c>
      <c r="U12" s="114">
        <v>11</v>
      </c>
      <c r="V12" s="117">
        <v>12</v>
      </c>
      <c r="W12" s="109"/>
    </row>
    <row r="13" spans="1:23" ht="12.75" customHeight="1" x14ac:dyDescent="0.2">
      <c r="A13" s="139"/>
      <c r="B13" s="280" t="s">
        <v>50</v>
      </c>
      <c r="C13" s="280"/>
      <c r="D13" s="280"/>
      <c r="E13" s="280"/>
      <c r="F13" s="281"/>
      <c r="G13" s="141" t="s">
        <v>49</v>
      </c>
      <c r="H13" s="142">
        <v>0</v>
      </c>
      <c r="I13" s="140">
        <v>0</v>
      </c>
      <c r="J13" s="140">
        <v>0</v>
      </c>
      <c r="K13" s="258"/>
      <c r="L13" s="258"/>
      <c r="M13" s="258"/>
      <c r="N13" s="259"/>
      <c r="O13" s="143">
        <v>231.99</v>
      </c>
      <c r="P13" s="260"/>
      <c r="Q13" s="260"/>
      <c r="R13" s="260"/>
      <c r="S13" s="260"/>
      <c r="T13" s="260"/>
      <c r="U13" s="260"/>
      <c r="V13" s="260"/>
      <c r="W13" s="144"/>
    </row>
    <row r="14" spans="1:23" ht="32.25" customHeight="1" x14ac:dyDescent="0.2">
      <c r="A14" s="139"/>
      <c r="B14" s="276" t="s">
        <v>68</v>
      </c>
      <c r="C14" s="276"/>
      <c r="D14" s="276"/>
      <c r="E14" s="276"/>
      <c r="F14" s="277"/>
      <c r="G14" s="146" t="s">
        <v>67</v>
      </c>
      <c r="H14" s="147">
        <v>0</v>
      </c>
      <c r="I14" s="145">
        <v>0</v>
      </c>
      <c r="J14" s="145">
        <v>0</v>
      </c>
      <c r="K14" s="252"/>
      <c r="L14" s="252"/>
      <c r="M14" s="252"/>
      <c r="N14" s="253"/>
      <c r="O14" s="148">
        <v>2</v>
      </c>
      <c r="P14" s="254"/>
      <c r="Q14" s="254"/>
      <c r="R14" s="254"/>
      <c r="S14" s="254"/>
      <c r="T14" s="254"/>
      <c r="U14" s="254"/>
      <c r="V14" s="254"/>
      <c r="W14" s="144"/>
    </row>
    <row r="15" spans="1:23" ht="32.25" customHeight="1" x14ac:dyDescent="0.2">
      <c r="A15" s="139"/>
      <c r="B15" s="276" t="s">
        <v>66</v>
      </c>
      <c r="C15" s="276"/>
      <c r="D15" s="276"/>
      <c r="E15" s="276"/>
      <c r="F15" s="277"/>
      <c r="G15" s="146" t="s">
        <v>8</v>
      </c>
      <c r="H15" s="147" t="s">
        <v>2</v>
      </c>
      <c r="I15" s="145">
        <v>4</v>
      </c>
      <c r="J15" s="145">
        <v>12</v>
      </c>
      <c r="K15" s="252"/>
      <c r="L15" s="252"/>
      <c r="M15" s="252"/>
      <c r="N15" s="253"/>
      <c r="O15" s="148">
        <v>2</v>
      </c>
      <c r="P15" s="254"/>
      <c r="Q15" s="254"/>
      <c r="R15" s="254"/>
      <c r="S15" s="254"/>
      <c r="T15" s="254"/>
      <c r="U15" s="254"/>
      <c r="V15" s="254"/>
      <c r="W15" s="144"/>
    </row>
    <row r="16" spans="1:23" ht="21.75" customHeight="1" x14ac:dyDescent="0.2">
      <c r="A16" s="139"/>
      <c r="B16" s="276" t="s">
        <v>65</v>
      </c>
      <c r="C16" s="276"/>
      <c r="D16" s="276"/>
      <c r="E16" s="276"/>
      <c r="F16" s="277"/>
      <c r="G16" s="146" t="s">
        <v>64</v>
      </c>
      <c r="H16" s="147">
        <v>0</v>
      </c>
      <c r="I16" s="145">
        <v>0</v>
      </c>
      <c r="J16" s="145">
        <v>0</v>
      </c>
      <c r="K16" s="252"/>
      <c r="L16" s="252"/>
      <c r="M16" s="252"/>
      <c r="N16" s="253"/>
      <c r="O16" s="148">
        <v>2</v>
      </c>
      <c r="P16" s="254"/>
      <c r="Q16" s="254"/>
      <c r="R16" s="254"/>
      <c r="S16" s="254"/>
      <c r="T16" s="254"/>
      <c r="U16" s="254"/>
      <c r="V16" s="254"/>
      <c r="W16" s="144"/>
    </row>
    <row r="17" spans="1:23" ht="21.75" customHeight="1" x14ac:dyDescent="0.2">
      <c r="A17" s="139"/>
      <c r="B17" s="276" t="s">
        <v>63</v>
      </c>
      <c r="C17" s="276"/>
      <c r="D17" s="276"/>
      <c r="E17" s="276"/>
      <c r="F17" s="277"/>
      <c r="G17" s="146" t="s">
        <v>9</v>
      </c>
      <c r="H17" s="147" t="s">
        <v>2</v>
      </c>
      <c r="I17" s="145">
        <v>4</v>
      </c>
      <c r="J17" s="145">
        <v>12</v>
      </c>
      <c r="K17" s="252"/>
      <c r="L17" s="252"/>
      <c r="M17" s="252"/>
      <c r="N17" s="253"/>
      <c r="O17" s="148">
        <v>2</v>
      </c>
      <c r="P17" s="254"/>
      <c r="Q17" s="254"/>
      <c r="R17" s="254"/>
      <c r="S17" s="254"/>
      <c r="T17" s="254"/>
      <c r="U17" s="254"/>
      <c r="V17" s="254"/>
      <c r="W17" s="144"/>
    </row>
    <row r="18" spans="1:23" ht="32.25" customHeight="1" x14ac:dyDescent="0.2">
      <c r="A18" s="139"/>
      <c r="B18" s="276" t="s">
        <v>75</v>
      </c>
      <c r="C18" s="276"/>
      <c r="D18" s="276"/>
      <c r="E18" s="276"/>
      <c r="F18" s="277"/>
      <c r="G18" s="146" t="s">
        <v>74</v>
      </c>
      <c r="H18" s="147">
        <v>0</v>
      </c>
      <c r="I18" s="145">
        <v>0</v>
      </c>
      <c r="J18" s="145">
        <v>0</v>
      </c>
      <c r="K18" s="252"/>
      <c r="L18" s="252"/>
      <c r="M18" s="252"/>
      <c r="N18" s="253"/>
      <c r="O18" s="148">
        <v>2</v>
      </c>
      <c r="P18" s="254"/>
      <c r="Q18" s="254"/>
      <c r="R18" s="254"/>
      <c r="S18" s="254"/>
      <c r="T18" s="254"/>
      <c r="U18" s="254"/>
      <c r="V18" s="254"/>
      <c r="W18" s="144"/>
    </row>
    <row r="19" spans="1:23" ht="32.25" customHeight="1" x14ac:dyDescent="0.2">
      <c r="A19" s="139"/>
      <c r="B19" s="276" t="s">
        <v>73</v>
      </c>
      <c r="C19" s="276"/>
      <c r="D19" s="276"/>
      <c r="E19" s="276"/>
      <c r="F19" s="277"/>
      <c r="G19" s="146" t="s">
        <v>11</v>
      </c>
      <c r="H19" s="147" t="s">
        <v>2</v>
      </c>
      <c r="I19" s="145">
        <v>3</v>
      </c>
      <c r="J19" s="145">
        <v>10</v>
      </c>
      <c r="K19" s="252"/>
      <c r="L19" s="252"/>
      <c r="M19" s="252"/>
      <c r="N19" s="253"/>
      <c r="O19" s="148">
        <v>2</v>
      </c>
      <c r="P19" s="254"/>
      <c r="Q19" s="254"/>
      <c r="R19" s="254"/>
      <c r="S19" s="254"/>
      <c r="T19" s="254"/>
      <c r="U19" s="254"/>
      <c r="V19" s="254"/>
      <c r="W19" s="144"/>
    </row>
    <row r="20" spans="1:23" ht="21.75" customHeight="1" x14ac:dyDescent="0.2">
      <c r="A20" s="139"/>
      <c r="B20" s="276" t="s">
        <v>48</v>
      </c>
      <c r="C20" s="276"/>
      <c r="D20" s="276"/>
      <c r="E20" s="276"/>
      <c r="F20" s="277"/>
      <c r="G20" s="146" t="s">
        <v>47</v>
      </c>
      <c r="H20" s="147">
        <v>0</v>
      </c>
      <c r="I20" s="145">
        <v>0</v>
      </c>
      <c r="J20" s="145">
        <v>0</v>
      </c>
      <c r="K20" s="252"/>
      <c r="L20" s="252"/>
      <c r="M20" s="252"/>
      <c r="N20" s="253"/>
      <c r="O20" s="148">
        <v>225.99</v>
      </c>
      <c r="P20" s="254"/>
      <c r="Q20" s="254"/>
      <c r="R20" s="254"/>
      <c r="S20" s="254"/>
      <c r="T20" s="254"/>
      <c r="U20" s="254"/>
      <c r="V20" s="254"/>
      <c r="W20" s="144"/>
    </row>
    <row r="21" spans="1:23" ht="21.75" customHeight="1" x14ac:dyDescent="0.2">
      <c r="A21" s="139"/>
      <c r="B21" s="276" t="s">
        <v>46</v>
      </c>
      <c r="C21" s="276"/>
      <c r="D21" s="276"/>
      <c r="E21" s="276"/>
      <c r="F21" s="277"/>
      <c r="G21" s="146" t="s">
        <v>3</v>
      </c>
      <c r="H21" s="147" t="s">
        <v>2</v>
      </c>
      <c r="I21" s="145">
        <v>4</v>
      </c>
      <c r="J21" s="145">
        <v>12</v>
      </c>
      <c r="K21" s="252"/>
      <c r="L21" s="252"/>
      <c r="M21" s="252"/>
      <c r="N21" s="253"/>
      <c r="O21" s="148">
        <v>20</v>
      </c>
      <c r="P21" s="254"/>
      <c r="Q21" s="254"/>
      <c r="R21" s="254"/>
      <c r="S21" s="254"/>
      <c r="T21" s="254"/>
      <c r="U21" s="254"/>
      <c r="V21" s="254"/>
      <c r="W21" s="144"/>
    </row>
    <row r="22" spans="1:23" ht="21.75" customHeight="1" x14ac:dyDescent="0.2">
      <c r="A22" s="139"/>
      <c r="B22" s="276" t="s">
        <v>46</v>
      </c>
      <c r="C22" s="276"/>
      <c r="D22" s="276"/>
      <c r="E22" s="276"/>
      <c r="F22" s="277"/>
      <c r="G22" s="146" t="s">
        <v>3</v>
      </c>
      <c r="H22" s="147" t="s">
        <v>2</v>
      </c>
      <c r="I22" s="145">
        <v>4</v>
      </c>
      <c r="J22" s="145">
        <v>12</v>
      </c>
      <c r="K22" s="252"/>
      <c r="L22" s="252"/>
      <c r="M22" s="252"/>
      <c r="N22" s="253"/>
      <c r="O22" s="148">
        <v>58</v>
      </c>
      <c r="P22" s="254"/>
      <c r="Q22" s="254"/>
      <c r="R22" s="254"/>
      <c r="S22" s="254"/>
      <c r="T22" s="254"/>
      <c r="U22" s="254"/>
      <c r="V22" s="254"/>
      <c r="W22" s="144"/>
    </row>
    <row r="23" spans="1:23" ht="21.75" customHeight="1" x14ac:dyDescent="0.2">
      <c r="A23" s="139"/>
      <c r="B23" s="276" t="s">
        <v>46</v>
      </c>
      <c r="C23" s="276"/>
      <c r="D23" s="276"/>
      <c r="E23" s="276"/>
      <c r="F23" s="277"/>
      <c r="G23" s="146" t="s">
        <v>3</v>
      </c>
      <c r="H23" s="147" t="s">
        <v>13</v>
      </c>
      <c r="I23" s="145">
        <v>4</v>
      </c>
      <c r="J23" s="145">
        <v>12</v>
      </c>
      <c r="K23" s="252"/>
      <c r="L23" s="252"/>
      <c r="M23" s="252"/>
      <c r="N23" s="253"/>
      <c r="O23" s="148">
        <v>25</v>
      </c>
      <c r="P23" s="254"/>
      <c r="Q23" s="254"/>
      <c r="R23" s="254"/>
      <c r="S23" s="254"/>
      <c r="T23" s="254"/>
      <c r="U23" s="254"/>
      <c r="V23" s="254"/>
      <c r="W23" s="144"/>
    </row>
    <row r="24" spans="1:23" ht="21.75" customHeight="1" x14ac:dyDescent="0.2">
      <c r="A24" s="139"/>
      <c r="B24" s="276" t="s">
        <v>46</v>
      </c>
      <c r="C24" s="276"/>
      <c r="D24" s="276"/>
      <c r="E24" s="276"/>
      <c r="F24" s="277"/>
      <c r="G24" s="146" t="s">
        <v>3</v>
      </c>
      <c r="H24" s="147" t="s">
        <v>2</v>
      </c>
      <c r="I24" s="145">
        <v>4</v>
      </c>
      <c r="J24" s="145">
        <v>12</v>
      </c>
      <c r="K24" s="252"/>
      <c r="L24" s="252"/>
      <c r="M24" s="252"/>
      <c r="N24" s="253"/>
      <c r="O24" s="148">
        <v>70</v>
      </c>
      <c r="P24" s="254"/>
      <c r="Q24" s="254"/>
      <c r="R24" s="254"/>
      <c r="S24" s="254"/>
      <c r="T24" s="254"/>
      <c r="U24" s="254"/>
      <c r="V24" s="254"/>
      <c r="W24" s="144"/>
    </row>
    <row r="25" spans="1:23" ht="21.75" customHeight="1" x14ac:dyDescent="0.2">
      <c r="A25" s="139"/>
      <c r="B25" s="276" t="s">
        <v>46</v>
      </c>
      <c r="C25" s="276"/>
      <c r="D25" s="276"/>
      <c r="E25" s="276"/>
      <c r="F25" s="277"/>
      <c r="G25" s="146" t="s">
        <v>3</v>
      </c>
      <c r="H25" s="147" t="s">
        <v>2</v>
      </c>
      <c r="I25" s="145">
        <v>4</v>
      </c>
      <c r="J25" s="145">
        <v>12</v>
      </c>
      <c r="K25" s="252"/>
      <c r="L25" s="252"/>
      <c r="M25" s="252"/>
      <c r="N25" s="253"/>
      <c r="O25" s="148">
        <v>10</v>
      </c>
      <c r="P25" s="254"/>
      <c r="Q25" s="254"/>
      <c r="R25" s="254"/>
      <c r="S25" s="254"/>
      <c r="T25" s="254"/>
      <c r="U25" s="254"/>
      <c r="V25" s="254"/>
      <c r="W25" s="144"/>
    </row>
    <row r="26" spans="1:23" ht="21.75" customHeight="1" thickBot="1" x14ac:dyDescent="0.25">
      <c r="A26" s="139"/>
      <c r="B26" s="278" t="s">
        <v>46</v>
      </c>
      <c r="C26" s="278"/>
      <c r="D26" s="278"/>
      <c r="E26" s="278"/>
      <c r="F26" s="279"/>
      <c r="G26" s="150" t="s">
        <v>3</v>
      </c>
      <c r="H26" s="151" t="s">
        <v>2</v>
      </c>
      <c r="I26" s="149">
        <v>8</v>
      </c>
      <c r="J26" s="149">
        <v>1</v>
      </c>
      <c r="K26" s="247"/>
      <c r="L26" s="247"/>
      <c r="M26" s="247"/>
      <c r="N26" s="248"/>
      <c r="O26" s="152">
        <v>42.99</v>
      </c>
      <c r="P26" s="249"/>
      <c r="Q26" s="249"/>
      <c r="R26" s="249"/>
      <c r="S26" s="249"/>
      <c r="T26" s="249"/>
      <c r="U26" s="249"/>
      <c r="V26" s="249"/>
      <c r="W26" s="144"/>
    </row>
    <row r="27" spans="1:23" ht="12" customHeight="1" x14ac:dyDescent="0.2">
      <c r="A27" s="80"/>
      <c r="B27" s="80"/>
      <c r="C27" s="80"/>
      <c r="D27" s="80"/>
      <c r="E27" s="80"/>
      <c r="F27" s="80"/>
      <c r="G27" s="80"/>
      <c r="H27" s="80"/>
      <c r="I27" s="153"/>
      <c r="J27" s="153"/>
      <c r="K27" s="80"/>
      <c r="L27" s="80"/>
      <c r="M27" s="80"/>
      <c r="N27" s="80"/>
      <c r="O27" s="133"/>
      <c r="P27" s="80"/>
      <c r="Q27" s="80"/>
      <c r="R27" s="80"/>
      <c r="S27" s="80"/>
      <c r="T27" s="80"/>
      <c r="U27" s="80"/>
      <c r="V27" s="80"/>
      <c r="W27" s="80"/>
    </row>
    <row r="28" spans="1:23" ht="12" customHeight="1" x14ac:dyDescent="0.2">
      <c r="A28" s="80"/>
      <c r="B28" s="80"/>
      <c r="C28" s="80"/>
      <c r="D28" s="80"/>
      <c r="E28" s="80"/>
      <c r="F28" s="80"/>
      <c r="G28" s="80"/>
      <c r="H28" s="80"/>
      <c r="I28" s="153"/>
      <c r="J28" s="153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spans="1:23" ht="12" customHeight="1" x14ac:dyDescent="0.2">
      <c r="A29" s="80"/>
      <c r="B29" s="80"/>
      <c r="C29" s="80"/>
      <c r="D29" s="80"/>
      <c r="E29" s="80"/>
      <c r="F29" s="80"/>
      <c r="G29" s="80"/>
      <c r="H29" s="80"/>
      <c r="I29" s="153"/>
      <c r="J29" s="153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spans="1:23" ht="12" customHeight="1" x14ac:dyDescent="0.2">
      <c r="A30" s="80"/>
      <c r="B30" s="80"/>
      <c r="C30" s="80"/>
      <c r="D30" s="80"/>
      <c r="E30" s="80"/>
      <c r="F30" s="80"/>
      <c r="G30" s="80"/>
      <c r="H30" s="80"/>
      <c r="I30" s="153"/>
      <c r="J30" s="153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</row>
    <row r="31" spans="1:23" ht="12" customHeight="1" x14ac:dyDescent="0.2">
      <c r="A31" s="80"/>
      <c r="B31" s="80"/>
      <c r="C31" s="80"/>
      <c r="D31" s="80"/>
      <c r="E31" s="80"/>
      <c r="F31" s="80"/>
      <c r="G31" s="80"/>
      <c r="H31" s="80"/>
      <c r="I31" s="153"/>
      <c r="J31" s="153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</row>
    <row r="32" spans="1:23" ht="12" customHeight="1" x14ac:dyDescent="0.2">
      <c r="A32" s="80"/>
      <c r="B32" s="80"/>
      <c r="C32" s="80"/>
      <c r="D32" s="80"/>
      <c r="E32" s="80"/>
      <c r="F32" s="80"/>
      <c r="G32" s="80"/>
      <c r="H32" s="80"/>
      <c r="I32" s="153"/>
      <c r="J32" s="153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</row>
    <row r="33" spans="1:23" ht="12" customHeight="1" x14ac:dyDescent="0.2">
      <c r="A33" s="80"/>
      <c r="B33" s="80"/>
      <c r="C33" s="80"/>
      <c r="D33" s="80"/>
      <c r="E33" s="80"/>
      <c r="F33" s="80"/>
      <c r="G33" s="80"/>
      <c r="H33" s="80"/>
      <c r="I33" s="153"/>
      <c r="J33" s="153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</row>
    <row r="34" spans="1:23" ht="12" customHeight="1" x14ac:dyDescent="0.2">
      <c r="A34" s="80"/>
      <c r="B34" s="80"/>
      <c r="C34" s="80"/>
      <c r="D34" s="80"/>
      <c r="E34" s="80"/>
      <c r="F34" s="80"/>
      <c r="G34" s="80"/>
      <c r="H34" s="80"/>
      <c r="I34" s="153"/>
      <c r="J34" s="153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</row>
    <row r="35" spans="1:23" ht="12" customHeight="1" x14ac:dyDescent="0.2">
      <c r="A35" s="80"/>
      <c r="B35" s="80"/>
      <c r="C35" s="80"/>
      <c r="D35" s="80"/>
      <c r="E35" s="80"/>
      <c r="F35" s="80"/>
      <c r="G35" s="80"/>
      <c r="H35" s="80"/>
      <c r="I35" s="153"/>
      <c r="J35" s="153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</row>
    <row r="36" spans="1:23" ht="12.75" customHeight="1" x14ac:dyDescent="0.2">
      <c r="A36" s="1"/>
      <c r="B36" s="1"/>
      <c r="C36" s="1"/>
      <c r="D36" s="1"/>
      <c r="E36" s="1"/>
      <c r="F36" s="1"/>
      <c r="G36" s="1"/>
      <c r="H36" s="1"/>
      <c r="I36" s="4"/>
      <c r="J36" s="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">
      <c r="A37" s="1"/>
      <c r="B37" s="1"/>
      <c r="C37" s="1"/>
      <c r="D37" s="1"/>
      <c r="E37" s="1"/>
      <c r="F37" s="1"/>
      <c r="G37" s="1"/>
      <c r="H37" s="1"/>
      <c r="I37" s="4"/>
      <c r="J37" s="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2">
      <c r="A38" s="1"/>
      <c r="B38" s="1"/>
      <c r="C38" s="1"/>
      <c r="D38" s="1"/>
      <c r="E38" s="1"/>
      <c r="F38" s="1"/>
      <c r="G38" s="1"/>
      <c r="H38" s="1"/>
      <c r="I38" s="4"/>
      <c r="J38" s="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2">
      <c r="A39" s="1"/>
      <c r="B39" s="1"/>
      <c r="C39" s="1"/>
      <c r="D39" s="1"/>
      <c r="E39" s="1"/>
      <c r="F39" s="1"/>
      <c r="G39" s="1"/>
      <c r="H39" s="1"/>
      <c r="I39" s="4"/>
      <c r="J39" s="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2">
      <c r="A40" s="1"/>
      <c r="B40" s="1"/>
      <c r="C40" s="1"/>
      <c r="D40" s="1"/>
      <c r="E40" s="1"/>
      <c r="F40" s="1"/>
      <c r="G40" s="1"/>
      <c r="H40" s="1"/>
      <c r="I40" s="4"/>
      <c r="J40" s="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2">
      <c r="A41" s="1"/>
      <c r="B41" s="1"/>
      <c r="C41" s="1"/>
      <c r="D41" s="1"/>
      <c r="E41" s="1"/>
      <c r="F41" s="1"/>
      <c r="G41" s="1"/>
      <c r="H41" s="1"/>
      <c r="I41" s="4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2">
      <c r="A42" s="1"/>
      <c r="B42" s="1"/>
      <c r="C42" s="1"/>
      <c r="D42" s="1"/>
      <c r="E42" s="1"/>
      <c r="F42" s="1"/>
      <c r="G42" s="1"/>
      <c r="H42" s="1"/>
      <c r="I42" s="4"/>
      <c r="J42" s="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2">
      <c r="A43" s="1"/>
      <c r="B43" s="1"/>
      <c r="C43" s="1"/>
      <c r="D43" s="1"/>
      <c r="E43" s="1"/>
      <c r="F43" s="1"/>
      <c r="G43" s="1"/>
      <c r="H43" s="1"/>
      <c r="I43" s="4"/>
      <c r="J43" s="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">
      <c r="A44" s="1"/>
      <c r="B44" s="1"/>
      <c r="C44" s="1"/>
      <c r="D44" s="1"/>
      <c r="E44" s="1"/>
      <c r="F44" s="1"/>
      <c r="G44" s="1"/>
      <c r="H44" s="1"/>
      <c r="I44" s="4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2">
      <c r="A45" s="1"/>
      <c r="B45" s="1"/>
      <c r="C45" s="1"/>
      <c r="D45" s="1"/>
      <c r="E45" s="1"/>
      <c r="F45" s="1"/>
      <c r="G45" s="1"/>
      <c r="H45" s="1"/>
      <c r="I45" s="4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2">
      <c r="A46" s="1"/>
      <c r="B46" s="1"/>
      <c r="C46" s="1"/>
      <c r="D46" s="1"/>
      <c r="E46" s="1"/>
      <c r="F46" s="1"/>
      <c r="G46" s="1"/>
      <c r="H46" s="1"/>
      <c r="I46" s="4"/>
      <c r="J46" s="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2">
      <c r="A47" s="1"/>
      <c r="B47" s="1"/>
      <c r="C47" s="1"/>
      <c r="D47" s="1"/>
      <c r="E47" s="1"/>
      <c r="F47" s="1"/>
      <c r="G47" s="1"/>
      <c r="H47" s="1"/>
      <c r="I47" s="4"/>
      <c r="J47" s="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2">
      <c r="A48" s="1"/>
      <c r="B48" s="1"/>
      <c r="C48" s="1"/>
      <c r="D48" s="1"/>
      <c r="E48" s="1"/>
      <c r="F48" s="1"/>
      <c r="G48" s="1"/>
      <c r="H48" s="1"/>
      <c r="I48" s="4"/>
      <c r="J48" s="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">
      <c r="A49" s="1"/>
      <c r="B49" s="1"/>
      <c r="C49" s="1"/>
      <c r="D49" s="1"/>
      <c r="E49" s="1"/>
      <c r="F49" s="1"/>
      <c r="G49" s="1"/>
      <c r="H49" s="1"/>
      <c r="I49" s="4"/>
      <c r="J49" s="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2">
      <c r="A50" s="1"/>
      <c r="B50" s="1"/>
      <c r="C50" s="1"/>
      <c r="D50" s="1"/>
      <c r="E50" s="1"/>
      <c r="F50" s="1"/>
      <c r="G50" s="1"/>
      <c r="H50" s="1"/>
      <c r="I50" s="4"/>
      <c r="J50" s="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">
      <c r="A51" s="1"/>
      <c r="B51" s="1"/>
      <c r="C51" s="1"/>
      <c r="D51" s="1"/>
      <c r="E51" s="1"/>
      <c r="F51" s="1"/>
      <c r="G51" s="1"/>
      <c r="H51" s="1"/>
      <c r="I51" s="4"/>
      <c r="J51" s="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">
      <c r="A52" s="1"/>
      <c r="B52" s="1"/>
      <c r="C52" s="1"/>
      <c r="D52" s="1"/>
      <c r="E52" s="1"/>
      <c r="F52" s="1"/>
      <c r="G52" s="1"/>
      <c r="H52" s="1"/>
      <c r="I52" s="4"/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2">
      <c r="A53" s="1"/>
      <c r="B53" s="1"/>
      <c r="C53" s="1"/>
      <c r="D53" s="1"/>
      <c r="E53" s="1"/>
      <c r="F53" s="1"/>
      <c r="G53" s="1"/>
      <c r="H53" s="1"/>
      <c r="I53" s="4"/>
      <c r="J53" s="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">
      <c r="A54" s="1"/>
      <c r="B54" s="1"/>
      <c r="C54" s="1"/>
      <c r="D54" s="1"/>
      <c r="E54" s="1"/>
      <c r="F54" s="1"/>
      <c r="G54" s="1"/>
      <c r="H54" s="1"/>
      <c r="I54" s="4"/>
      <c r="J54" s="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">
      <c r="A55" s="1"/>
      <c r="B55" s="1"/>
      <c r="C55" s="1"/>
      <c r="D55" s="1"/>
      <c r="E55" s="1"/>
      <c r="F55" s="1"/>
      <c r="G55" s="1"/>
      <c r="H55" s="1"/>
      <c r="I55" s="4"/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">
      <c r="A56" s="1"/>
      <c r="B56" s="1"/>
      <c r="C56" s="1"/>
      <c r="D56" s="1"/>
      <c r="E56" s="1"/>
      <c r="F56" s="1"/>
      <c r="G56" s="1"/>
      <c r="H56" s="1"/>
      <c r="I56" s="4"/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">
      <c r="A57" s="1"/>
      <c r="B57" s="1"/>
      <c r="C57" s="1"/>
      <c r="D57" s="1"/>
      <c r="E57" s="1"/>
      <c r="F57" s="1"/>
      <c r="G57" s="1"/>
      <c r="H57" s="1"/>
      <c r="I57" s="4"/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">
      <c r="A58" s="1"/>
      <c r="B58" s="1"/>
      <c r="C58" s="1"/>
      <c r="D58" s="1"/>
      <c r="E58" s="1"/>
      <c r="F58" s="1"/>
      <c r="G58" s="1"/>
      <c r="H58" s="1"/>
      <c r="I58" s="4"/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2">
      <c r="A59" s="1"/>
      <c r="B59" s="1"/>
      <c r="C59" s="1"/>
      <c r="D59" s="1"/>
      <c r="E59" s="1"/>
      <c r="F59" s="1"/>
      <c r="G59" s="1"/>
      <c r="H59" s="1"/>
      <c r="I59" s="4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">
      <c r="A60" s="1"/>
      <c r="B60" s="1"/>
      <c r="C60" s="1"/>
      <c r="D60" s="1"/>
      <c r="E60" s="1"/>
      <c r="F60" s="1"/>
      <c r="G60" s="1"/>
      <c r="H60" s="1"/>
      <c r="I60" s="4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">
      <c r="A61" s="1"/>
      <c r="B61" s="1"/>
      <c r="C61" s="1"/>
      <c r="D61" s="1"/>
      <c r="E61" s="1"/>
      <c r="F61" s="1"/>
      <c r="G61" s="1"/>
      <c r="H61" s="1"/>
      <c r="I61" s="4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">
      <c r="A62" s="1"/>
      <c r="B62" s="1"/>
      <c r="C62" s="1"/>
      <c r="D62" s="1"/>
      <c r="E62" s="1"/>
      <c r="F62" s="1"/>
      <c r="G62" s="1"/>
      <c r="H62" s="1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">
      <c r="A63" s="1"/>
      <c r="B63" s="1"/>
      <c r="C63" s="1"/>
      <c r="D63" s="1"/>
      <c r="E63" s="1"/>
      <c r="F63" s="1"/>
      <c r="G63" s="1"/>
      <c r="H63" s="1"/>
      <c r="I63" s="4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2">
      <c r="A64" s="1"/>
      <c r="B64" s="1"/>
      <c r="C64" s="1"/>
      <c r="D64" s="1"/>
      <c r="E64" s="1"/>
      <c r="F64" s="1"/>
      <c r="G64" s="1"/>
      <c r="H64" s="1"/>
      <c r="I64" s="4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2">
      <c r="A65" s="1"/>
      <c r="B65" s="1"/>
      <c r="C65" s="1"/>
      <c r="D65" s="1"/>
      <c r="E65" s="1"/>
      <c r="F65" s="1"/>
      <c r="G65" s="1"/>
      <c r="H65" s="1"/>
      <c r="I65" s="4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2">
      <c r="A66" s="1"/>
      <c r="B66" s="1"/>
      <c r="C66" s="1"/>
      <c r="D66" s="1"/>
      <c r="E66" s="1"/>
      <c r="F66" s="1"/>
      <c r="G66" s="1"/>
      <c r="H66" s="1"/>
      <c r="I66" s="4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2">
      <c r="A67" s="1"/>
      <c r="B67" s="1"/>
      <c r="C67" s="1"/>
      <c r="D67" s="1"/>
      <c r="E67" s="1"/>
      <c r="F67" s="1"/>
      <c r="G67" s="1"/>
      <c r="H67" s="1"/>
      <c r="I67" s="4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">
      <c r="A68" s="1"/>
      <c r="B68" s="1"/>
      <c r="C68" s="1"/>
      <c r="D68" s="1"/>
      <c r="E68" s="1"/>
      <c r="F68" s="1"/>
      <c r="G68" s="1"/>
      <c r="H68" s="1"/>
      <c r="I68" s="4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">
      <c r="A69" s="1"/>
      <c r="B69" s="1"/>
      <c r="C69" s="1"/>
      <c r="D69" s="1"/>
      <c r="E69" s="1"/>
      <c r="F69" s="1"/>
      <c r="G69" s="1"/>
      <c r="H69" s="1"/>
      <c r="I69" s="4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">
      <c r="A70" s="1"/>
      <c r="B70" s="1"/>
      <c r="C70" s="1"/>
      <c r="D70" s="1"/>
      <c r="E70" s="1"/>
      <c r="F70" s="1"/>
      <c r="G70" s="1"/>
      <c r="H70" s="1"/>
      <c r="I70" s="4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">
      <c r="A71" s="1"/>
      <c r="B71" s="1"/>
      <c r="C71" s="1"/>
      <c r="D71" s="1"/>
      <c r="E71" s="1"/>
      <c r="F71" s="1"/>
      <c r="G71" s="1"/>
      <c r="H71" s="1"/>
      <c r="I71" s="4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">
      <c r="A72" s="1"/>
      <c r="B72" s="1"/>
      <c r="C72" s="1"/>
      <c r="D72" s="1"/>
      <c r="E72" s="1"/>
      <c r="F72" s="1"/>
      <c r="G72" s="1"/>
      <c r="H72" s="1"/>
      <c r="I72" s="4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">
      <c r="A73" s="1"/>
      <c r="B73" s="1"/>
      <c r="C73" s="1"/>
      <c r="D73" s="1"/>
      <c r="E73" s="1"/>
      <c r="F73" s="1"/>
      <c r="G73" s="1"/>
      <c r="H73" s="1"/>
      <c r="I73" s="4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">
      <c r="A74" s="1"/>
      <c r="B74" s="1"/>
      <c r="C74" s="1"/>
      <c r="D74" s="1"/>
      <c r="E74" s="1"/>
      <c r="F74" s="1"/>
      <c r="G74" s="1"/>
      <c r="H74" s="1"/>
      <c r="I74" s="4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">
      <c r="A75" s="1"/>
      <c r="B75" s="1"/>
      <c r="C75" s="1"/>
      <c r="D75" s="1"/>
      <c r="E75" s="1"/>
      <c r="F75" s="1"/>
      <c r="G75" s="1"/>
      <c r="H75" s="1"/>
      <c r="I75" s="4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">
      <c r="A76" s="1"/>
      <c r="B76" s="1"/>
      <c r="C76" s="1"/>
      <c r="D76" s="1"/>
      <c r="E76" s="1"/>
      <c r="F76" s="1"/>
      <c r="G76" s="1"/>
      <c r="H76" s="1"/>
      <c r="I76" s="4"/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">
      <c r="A77" s="1"/>
      <c r="B77" s="1"/>
      <c r="C77" s="1"/>
      <c r="D77" s="1"/>
      <c r="E77" s="1"/>
      <c r="F77" s="1"/>
      <c r="G77" s="1"/>
      <c r="H77" s="1"/>
      <c r="I77" s="4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">
      <c r="A78" s="1"/>
      <c r="B78" s="1"/>
      <c r="C78" s="1"/>
      <c r="D78" s="1"/>
      <c r="E78" s="1"/>
      <c r="F78" s="1"/>
      <c r="G78" s="1"/>
      <c r="H78" s="1"/>
      <c r="I78" s="4"/>
      <c r="J78" s="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">
      <c r="A79" s="1"/>
      <c r="B79" s="1"/>
      <c r="C79" s="1"/>
      <c r="D79" s="1"/>
      <c r="E79" s="1"/>
      <c r="F79" s="1"/>
      <c r="G79" s="1"/>
      <c r="H79" s="1"/>
      <c r="I79" s="4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">
      <c r="A80" s="1"/>
      <c r="B80" s="1"/>
      <c r="C80" s="1"/>
      <c r="D80" s="1"/>
      <c r="E80" s="1"/>
      <c r="F80" s="1"/>
      <c r="G80" s="1"/>
      <c r="H80" s="1"/>
      <c r="I80" s="4"/>
      <c r="J80" s="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">
      <c r="A81" s="1"/>
      <c r="B81" s="1"/>
      <c r="C81" s="1"/>
      <c r="D81" s="1"/>
      <c r="E81" s="1"/>
      <c r="F81" s="1"/>
      <c r="G81" s="1"/>
      <c r="H81" s="1"/>
      <c r="I81" s="4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">
      <c r="A82" s="1"/>
      <c r="B82" s="1"/>
      <c r="C82" s="1"/>
      <c r="D82" s="1"/>
      <c r="E82" s="1"/>
      <c r="F82" s="1"/>
      <c r="G82" s="1"/>
      <c r="H82" s="1"/>
      <c r="I82" s="4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">
      <c r="A83" s="1"/>
      <c r="B83" s="1"/>
      <c r="C83" s="1"/>
      <c r="D83" s="1"/>
      <c r="E83" s="1"/>
      <c r="F83" s="1"/>
      <c r="G83" s="1"/>
      <c r="H83" s="1"/>
      <c r="I83" s="4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">
      <c r="A84" s="1"/>
      <c r="B84" s="1"/>
      <c r="C84" s="1"/>
      <c r="D84" s="1"/>
      <c r="E84" s="1"/>
      <c r="F84" s="1"/>
      <c r="G84" s="1"/>
      <c r="H84" s="1"/>
      <c r="I84" s="4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2">
      <c r="A85" s="1"/>
      <c r="B85" s="1"/>
      <c r="C85" s="1"/>
      <c r="D85" s="1"/>
      <c r="E85" s="1"/>
      <c r="F85" s="1"/>
      <c r="G85" s="1"/>
      <c r="H85" s="1"/>
      <c r="I85" s="4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">
      <c r="A86" s="1"/>
      <c r="B86" s="1"/>
      <c r="C86" s="1"/>
      <c r="D86" s="1"/>
      <c r="E86" s="1"/>
      <c r="F86" s="1"/>
      <c r="G86" s="1"/>
      <c r="H86" s="1"/>
      <c r="I86" s="4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">
      <c r="A87" s="1"/>
      <c r="B87" s="1"/>
      <c r="C87" s="1"/>
      <c r="D87" s="1"/>
      <c r="E87" s="1"/>
      <c r="F87" s="1"/>
      <c r="G87" s="1"/>
      <c r="H87" s="1"/>
      <c r="I87" s="4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">
      <c r="A88" s="1"/>
      <c r="B88" s="1"/>
      <c r="C88" s="1"/>
      <c r="D88" s="1"/>
      <c r="E88" s="1"/>
      <c r="F88" s="1"/>
      <c r="G88" s="1"/>
      <c r="H88" s="1"/>
      <c r="I88" s="4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">
      <c r="A89" s="1"/>
      <c r="B89" s="1"/>
      <c r="C89" s="1"/>
      <c r="D89" s="1"/>
      <c r="E89" s="1"/>
      <c r="F89" s="1"/>
      <c r="G89" s="1"/>
      <c r="H89" s="1"/>
      <c r="I89" s="4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">
      <c r="A90" s="1"/>
      <c r="B90" s="1"/>
      <c r="C90" s="1"/>
      <c r="D90" s="1"/>
      <c r="E90" s="1"/>
      <c r="F90" s="1"/>
      <c r="G90" s="1"/>
      <c r="H90" s="1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">
      <c r="A91" s="1"/>
      <c r="B91" s="1"/>
      <c r="C91" s="1"/>
      <c r="D91" s="1"/>
      <c r="E91" s="1"/>
      <c r="F91" s="1"/>
      <c r="G91" s="1"/>
      <c r="H91" s="1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">
      <c r="A92" s="1"/>
      <c r="B92" s="1"/>
      <c r="C92" s="1"/>
      <c r="D92" s="1"/>
      <c r="E92" s="1"/>
      <c r="F92" s="1"/>
      <c r="G92" s="1"/>
      <c r="H92" s="1"/>
      <c r="I92" s="4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">
      <c r="A93" s="1"/>
      <c r="B93" s="1"/>
      <c r="C93" s="1"/>
      <c r="D93" s="1"/>
      <c r="E93" s="1"/>
      <c r="F93" s="1"/>
      <c r="G93" s="1"/>
      <c r="H93" s="1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">
      <c r="A94" s="1"/>
      <c r="B94" s="1"/>
      <c r="C94" s="1"/>
      <c r="D94" s="1"/>
      <c r="E94" s="1"/>
      <c r="F94" s="1"/>
      <c r="G94" s="1"/>
      <c r="H94" s="1"/>
      <c r="I94" s="4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2">
      <c r="A95" s="1"/>
      <c r="B95" s="1"/>
      <c r="C95" s="1"/>
      <c r="D95" s="1"/>
      <c r="E95" s="1"/>
      <c r="F95" s="1"/>
      <c r="G95" s="1"/>
      <c r="H95" s="1"/>
      <c r="I95" s="4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2">
      <c r="A96" s="1"/>
      <c r="B96" s="1"/>
      <c r="C96" s="1"/>
      <c r="D96" s="1"/>
      <c r="E96" s="1"/>
      <c r="F96" s="1"/>
      <c r="G96" s="1"/>
      <c r="H96" s="1"/>
      <c r="I96" s="4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2">
      <c r="A97" s="1"/>
      <c r="B97" s="1"/>
      <c r="C97" s="1"/>
      <c r="D97" s="1"/>
      <c r="E97" s="1"/>
      <c r="F97" s="1"/>
      <c r="G97" s="1"/>
      <c r="H97" s="1"/>
      <c r="I97" s="4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2">
      <c r="A98" s="1"/>
      <c r="B98" s="1"/>
      <c r="C98" s="1"/>
      <c r="D98" s="1"/>
      <c r="E98" s="1"/>
      <c r="F98" s="1"/>
      <c r="G98" s="1"/>
      <c r="H98" s="1"/>
      <c r="I98" s="4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2">
      <c r="A99" s="1"/>
      <c r="B99" s="1"/>
      <c r="C99" s="1"/>
      <c r="D99" s="1"/>
      <c r="E99" s="1"/>
      <c r="F99" s="1"/>
      <c r="G99" s="1"/>
      <c r="H99" s="1"/>
      <c r="I99" s="4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4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4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4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4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4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4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4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4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4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4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4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4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4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4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4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4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4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4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4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4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4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4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4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4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4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4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4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4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4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4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4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4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4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4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4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4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4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4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4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4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4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4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4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4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4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4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4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4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4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4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4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4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4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4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4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4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4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4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4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4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4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4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4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4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4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4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4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4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4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4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4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4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4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4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4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4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4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4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4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4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4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4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4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4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4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4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4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4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4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4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4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4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4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4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4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4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4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4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4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4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4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4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4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4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4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4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4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4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4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4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4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4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4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4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4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4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4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4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4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4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4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4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4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4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4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4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4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4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4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4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4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4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4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4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4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4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4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4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4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4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4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4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4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4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4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4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4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4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4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4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4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4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4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4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4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4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4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4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4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4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4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4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4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4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4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4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4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4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4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4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4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4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4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4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4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4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4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4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4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4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4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4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4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4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4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4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4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4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4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4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4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4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4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4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4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4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4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4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4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4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4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4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4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4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4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4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4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4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4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4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4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4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4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4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4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4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4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4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4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4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4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4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4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4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4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4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4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4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4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4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4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4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4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4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4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4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4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4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4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4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4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4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4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4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4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4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4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4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4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4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4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4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4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4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4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4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4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4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4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4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4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4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4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4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4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4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4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4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4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4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4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4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4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4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4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4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4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4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4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4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4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4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4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4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4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4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4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4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4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4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4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4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4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4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4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4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4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4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4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4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4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4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4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4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4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4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4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4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4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4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4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4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4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4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4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4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4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4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4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4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4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4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4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4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4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4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4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4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4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4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4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4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4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4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4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4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4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4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4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4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4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4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4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4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4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4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4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4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4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4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4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4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4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4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4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4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4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4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4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4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4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4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4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4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4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4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4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4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4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4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4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4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4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4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4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4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4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4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4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4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4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4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4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4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4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4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4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4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4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4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4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4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4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4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4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4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4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4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4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4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4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4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4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4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</sheetData>
  <mergeCells count="43">
    <mergeCell ref="F8:O8"/>
    <mergeCell ref="B13:F13"/>
    <mergeCell ref="K13:N13"/>
    <mergeCell ref="P13:V13"/>
    <mergeCell ref="B14:F14"/>
    <mergeCell ref="K14:N14"/>
    <mergeCell ref="P14:V14"/>
    <mergeCell ref="B15:F15"/>
    <mergeCell ref="K15:N15"/>
    <mergeCell ref="P15:V15"/>
    <mergeCell ref="B16:F16"/>
    <mergeCell ref="K16:N16"/>
    <mergeCell ref="P16:V16"/>
    <mergeCell ref="B17:F17"/>
    <mergeCell ref="K17:N17"/>
    <mergeCell ref="P17:V17"/>
    <mergeCell ref="B18:F18"/>
    <mergeCell ref="K18:N18"/>
    <mergeCell ref="P18:V18"/>
    <mergeCell ref="B19:F19"/>
    <mergeCell ref="K19:N19"/>
    <mergeCell ref="P19:V19"/>
    <mergeCell ref="B20:F20"/>
    <mergeCell ref="K20:N20"/>
    <mergeCell ref="P20:V20"/>
    <mergeCell ref="B21:F21"/>
    <mergeCell ref="K21:N21"/>
    <mergeCell ref="P21:V21"/>
    <mergeCell ref="B22:F22"/>
    <mergeCell ref="K22:N22"/>
    <mergeCell ref="P22:V22"/>
    <mergeCell ref="B23:F23"/>
    <mergeCell ref="K23:N23"/>
    <mergeCell ref="P23:V23"/>
    <mergeCell ref="B24:F24"/>
    <mergeCell ref="K24:N24"/>
    <mergeCell ref="P24:V24"/>
    <mergeCell ref="B25:F25"/>
    <mergeCell ref="K25:N25"/>
    <mergeCell ref="P25:V25"/>
    <mergeCell ref="B26:F26"/>
    <mergeCell ref="K26:N26"/>
    <mergeCell ref="P26:V26"/>
  </mergeCells>
  <pageMargins left="0.98425196850393704" right="0.59055118110236227" top="0.59055118110236227" bottom="0.59055118110236227" header="0.51181102362204722" footer="0.51181102362204722"/>
  <pageSetup paperSize="9" fitToHeight="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8"/>
  <sheetViews>
    <sheetView showGridLines="0" tabSelected="1" workbookViewId="0">
      <selection activeCell="U8" sqref="U8"/>
    </sheetView>
  </sheetViews>
  <sheetFormatPr defaultColWidth="9.140625" defaultRowHeight="12.75" x14ac:dyDescent="0.2"/>
  <cols>
    <col min="1" max="1" width="1.7109375" customWidth="1"/>
    <col min="2" max="5" width="0" hidden="1" customWidth="1"/>
    <col min="6" max="6" width="44" customWidth="1"/>
    <col min="7" max="7" width="9.5703125" customWidth="1"/>
    <col min="8" max="10" width="5.7109375" customWidth="1"/>
    <col min="11" max="12" width="0" hidden="1" customWidth="1"/>
    <col min="13" max="13" width="12.85546875" customWidth="1"/>
    <col min="14" max="14" width="12.5703125" customWidth="1"/>
    <col min="15" max="20" width="0" hidden="1" customWidth="1"/>
    <col min="21" max="256" width="9.140625" customWidth="1"/>
  </cols>
  <sheetData>
    <row r="1" spans="1:20" ht="12.75" customHeight="1" x14ac:dyDescent="0.2">
      <c r="A1" s="109"/>
      <c r="B1" s="109"/>
      <c r="C1" s="109"/>
      <c r="D1" s="80"/>
      <c r="E1" s="80"/>
      <c r="F1" s="154"/>
      <c r="G1" s="77"/>
      <c r="H1" s="154"/>
      <c r="I1" s="154"/>
      <c r="J1" s="77"/>
      <c r="K1" s="154"/>
      <c r="L1" s="78"/>
      <c r="M1" s="154"/>
      <c r="N1" s="155" t="s">
        <v>135</v>
      </c>
      <c r="O1" s="80"/>
      <c r="P1" s="80"/>
      <c r="Q1" s="80"/>
      <c r="R1" s="80"/>
      <c r="S1" s="80"/>
      <c r="T1" s="80"/>
    </row>
    <row r="2" spans="1:20" ht="12.75" customHeight="1" x14ac:dyDescent="0.2">
      <c r="A2" s="222"/>
      <c r="B2" s="223"/>
      <c r="C2" s="223"/>
      <c r="D2" s="80"/>
      <c r="E2" s="80"/>
      <c r="F2" s="154"/>
      <c r="G2" s="81"/>
      <c r="H2" s="81"/>
      <c r="I2" s="154"/>
      <c r="J2" s="85"/>
      <c r="K2" s="81"/>
      <c r="L2" s="85"/>
      <c r="M2" s="154"/>
      <c r="N2" s="156" t="s">
        <v>276</v>
      </c>
      <c r="O2" s="80"/>
      <c r="P2" s="80"/>
      <c r="Q2" s="80"/>
      <c r="R2" s="80"/>
      <c r="S2" s="80"/>
      <c r="T2" s="80"/>
    </row>
    <row r="3" spans="1:20" ht="14.25" customHeight="1" x14ac:dyDescent="0.2">
      <c r="A3" s="75"/>
      <c r="B3" s="75"/>
      <c r="C3" s="75"/>
      <c r="D3" s="75"/>
      <c r="E3" s="75"/>
      <c r="F3" s="84"/>
      <c r="G3" s="81"/>
      <c r="H3" s="81"/>
      <c r="I3" s="84"/>
      <c r="J3" s="81"/>
      <c r="K3" s="81"/>
      <c r="L3" s="85"/>
      <c r="M3" s="154"/>
      <c r="N3" s="157" t="s">
        <v>267</v>
      </c>
      <c r="O3" s="80"/>
      <c r="P3" s="80"/>
      <c r="Q3" s="80"/>
      <c r="R3" s="80"/>
      <c r="S3" s="80"/>
      <c r="T3" s="80"/>
    </row>
    <row r="4" spans="1:20" ht="12.75" customHeight="1" x14ac:dyDescent="0.2">
      <c r="A4" s="75"/>
      <c r="B4" s="75"/>
      <c r="C4" s="75"/>
      <c r="D4" s="75"/>
      <c r="E4" s="75"/>
      <c r="F4" s="84"/>
      <c r="G4" s="81"/>
      <c r="H4" s="81"/>
      <c r="I4" s="84"/>
      <c r="J4" s="81"/>
      <c r="K4" s="81"/>
      <c r="L4" s="85"/>
      <c r="M4" s="154"/>
      <c r="N4" s="157" t="s">
        <v>268</v>
      </c>
      <c r="O4" s="80"/>
      <c r="P4" s="80"/>
      <c r="Q4" s="80"/>
      <c r="R4" s="80"/>
      <c r="S4" s="80"/>
      <c r="T4" s="80"/>
    </row>
    <row r="5" spans="1:20" ht="13.5" customHeight="1" x14ac:dyDescent="0.2">
      <c r="A5" s="75"/>
      <c r="B5" s="75"/>
      <c r="C5" s="75"/>
      <c r="D5" s="75"/>
      <c r="E5" s="75"/>
      <c r="F5" s="81"/>
      <c r="G5" s="81"/>
      <c r="H5" s="81"/>
      <c r="I5" s="81"/>
      <c r="J5" s="81"/>
      <c r="K5" s="81"/>
      <c r="L5" s="85"/>
      <c r="M5" s="154"/>
      <c r="N5" s="158" t="s">
        <v>269</v>
      </c>
      <c r="O5" s="80"/>
      <c r="P5" s="80"/>
      <c r="Q5" s="80"/>
      <c r="R5" s="80"/>
      <c r="S5" s="80"/>
      <c r="T5" s="80"/>
    </row>
    <row r="6" spans="1:20" ht="12.75" customHeight="1" x14ac:dyDescent="0.2">
      <c r="A6" s="80"/>
      <c r="B6" s="80"/>
      <c r="C6" s="80"/>
      <c r="D6" s="80"/>
      <c r="E6" s="80"/>
      <c r="F6" s="78"/>
      <c r="G6" s="78"/>
      <c r="H6" s="78"/>
      <c r="I6" s="78"/>
      <c r="J6" s="78"/>
      <c r="K6" s="78"/>
      <c r="L6" s="78"/>
      <c r="M6" s="154"/>
      <c r="N6" s="155" t="s">
        <v>270</v>
      </c>
      <c r="O6" s="80"/>
      <c r="P6" s="80"/>
      <c r="Q6" s="80"/>
      <c r="R6" s="80"/>
      <c r="S6" s="80"/>
      <c r="T6" s="80"/>
    </row>
    <row r="7" spans="1:20" ht="12.75" customHeight="1" x14ac:dyDescent="0.2">
      <c r="A7" s="80"/>
      <c r="B7" s="80"/>
      <c r="C7" s="80"/>
      <c r="D7" s="80"/>
      <c r="E7" s="80"/>
      <c r="F7" s="154"/>
      <c r="G7" s="154"/>
      <c r="H7" s="154"/>
      <c r="I7" s="154"/>
      <c r="J7" s="154"/>
      <c r="K7" s="154"/>
      <c r="L7" s="154"/>
      <c r="M7" s="154"/>
      <c r="N7" s="154"/>
      <c r="O7" s="80"/>
      <c r="P7" s="80"/>
      <c r="Q7" s="80"/>
      <c r="R7" s="80"/>
      <c r="S7" s="80"/>
      <c r="T7" s="80"/>
    </row>
    <row r="8" spans="1:20" ht="84.75" customHeight="1" x14ac:dyDescent="0.2">
      <c r="A8" s="86"/>
      <c r="B8" s="87"/>
      <c r="C8" s="87"/>
      <c r="D8" s="87"/>
      <c r="E8" s="87"/>
      <c r="F8" s="255" t="s">
        <v>155</v>
      </c>
      <c r="G8" s="255"/>
      <c r="H8" s="255"/>
      <c r="I8" s="255"/>
      <c r="J8" s="255"/>
      <c r="K8" s="255"/>
      <c r="L8" s="255"/>
      <c r="M8" s="255"/>
      <c r="N8" s="255"/>
      <c r="O8" s="80"/>
      <c r="P8" s="80"/>
      <c r="Q8" s="80"/>
      <c r="R8" s="80"/>
      <c r="S8" s="80"/>
      <c r="T8" s="80"/>
    </row>
    <row r="9" spans="1:20" ht="14.25" customHeight="1" thickBot="1" x14ac:dyDescent="0.25">
      <c r="A9" s="86"/>
      <c r="B9" s="87"/>
      <c r="C9" s="87"/>
      <c r="D9" s="87"/>
      <c r="E9" s="87"/>
      <c r="F9" s="84"/>
      <c r="G9" s="84"/>
      <c r="H9" s="84"/>
      <c r="I9" s="84"/>
      <c r="J9" s="84"/>
      <c r="K9" s="84"/>
      <c r="L9" s="84"/>
      <c r="M9" s="154"/>
      <c r="N9" s="159" t="s">
        <v>130</v>
      </c>
      <c r="O9" s="80"/>
      <c r="P9" s="80"/>
      <c r="Q9" s="80"/>
      <c r="R9" s="80"/>
      <c r="S9" s="80"/>
      <c r="T9" s="80"/>
    </row>
    <row r="10" spans="1:20" ht="12.75" customHeight="1" thickBot="1" x14ac:dyDescent="0.25">
      <c r="A10" s="75"/>
      <c r="B10" s="75"/>
      <c r="C10" s="75"/>
      <c r="D10" s="75"/>
      <c r="E10" s="75"/>
      <c r="F10" s="160"/>
      <c r="G10" s="161"/>
      <c r="H10" s="162"/>
      <c r="I10" s="161"/>
      <c r="J10" s="162"/>
      <c r="K10" s="163"/>
      <c r="L10" s="164"/>
      <c r="M10" s="220"/>
      <c r="N10" s="94"/>
      <c r="O10" s="95"/>
      <c r="P10" s="96" t="s">
        <v>129</v>
      </c>
      <c r="Q10" s="97"/>
      <c r="R10" s="98"/>
      <c r="S10" s="99"/>
      <c r="T10" s="80"/>
    </row>
    <row r="11" spans="1:20" ht="66" customHeight="1" thickBot="1" x14ac:dyDescent="0.25">
      <c r="A11" s="100"/>
      <c r="B11" s="102"/>
      <c r="C11" s="102"/>
      <c r="D11" s="102" t="s">
        <v>126</v>
      </c>
      <c r="E11" s="102" t="s">
        <v>125</v>
      </c>
      <c r="F11" s="165" t="s">
        <v>124</v>
      </c>
      <c r="G11" s="166" t="s">
        <v>31</v>
      </c>
      <c r="H11" s="105" t="s">
        <v>30</v>
      </c>
      <c r="I11" s="166" t="s">
        <v>32</v>
      </c>
      <c r="J11" s="166" t="s">
        <v>123</v>
      </c>
      <c r="K11" s="104" t="s">
        <v>122</v>
      </c>
      <c r="L11" s="105" t="s">
        <v>138</v>
      </c>
      <c r="M11" s="105" t="s">
        <v>144</v>
      </c>
      <c r="N11" s="105" t="s">
        <v>143</v>
      </c>
      <c r="O11" s="103"/>
      <c r="P11" s="105" t="s">
        <v>118</v>
      </c>
      <c r="Q11" s="106" t="s">
        <v>117</v>
      </c>
      <c r="R11" s="107" t="s">
        <v>116</v>
      </c>
      <c r="S11" s="108" t="s">
        <v>115</v>
      </c>
      <c r="T11" s="109"/>
    </row>
    <row r="12" spans="1:20" ht="12.75" customHeight="1" thickBot="1" x14ac:dyDescent="0.25">
      <c r="A12" s="100"/>
      <c r="B12" s="110"/>
      <c r="C12" s="110"/>
      <c r="D12" s="110"/>
      <c r="E12" s="111"/>
      <c r="F12" s="112">
        <v>1</v>
      </c>
      <c r="G12" s="113">
        <v>2</v>
      </c>
      <c r="H12" s="113">
        <v>3</v>
      </c>
      <c r="I12" s="113">
        <v>4</v>
      </c>
      <c r="J12" s="113">
        <v>5</v>
      </c>
      <c r="K12" s="114">
        <v>7</v>
      </c>
      <c r="L12" s="114">
        <v>6</v>
      </c>
      <c r="M12" s="114">
        <v>6</v>
      </c>
      <c r="N12" s="114">
        <v>7</v>
      </c>
      <c r="O12" s="115"/>
      <c r="P12" s="116">
        <v>9</v>
      </c>
      <c r="Q12" s="116">
        <v>10</v>
      </c>
      <c r="R12" s="114">
        <v>11</v>
      </c>
      <c r="S12" s="117">
        <v>12</v>
      </c>
      <c r="T12" s="109"/>
    </row>
    <row r="13" spans="1:20" ht="12.75" customHeight="1" x14ac:dyDescent="0.2">
      <c r="A13" s="139"/>
      <c r="B13" s="280" t="s">
        <v>50</v>
      </c>
      <c r="C13" s="280"/>
      <c r="D13" s="280"/>
      <c r="E13" s="280"/>
      <c r="F13" s="281"/>
      <c r="G13" s="141" t="s">
        <v>49</v>
      </c>
      <c r="H13" s="142">
        <v>0</v>
      </c>
      <c r="I13" s="140">
        <v>0</v>
      </c>
      <c r="J13" s="140">
        <v>0</v>
      </c>
      <c r="K13" s="258"/>
      <c r="L13" s="259"/>
      <c r="M13" s="170">
        <v>244</v>
      </c>
      <c r="N13" s="170">
        <v>256</v>
      </c>
      <c r="O13" s="263"/>
      <c r="P13" s="263"/>
      <c r="Q13" s="263"/>
      <c r="R13" s="263"/>
      <c r="S13" s="263"/>
      <c r="T13" s="144"/>
    </row>
    <row r="14" spans="1:20" ht="32.25" customHeight="1" x14ac:dyDescent="0.2">
      <c r="A14" s="139"/>
      <c r="B14" s="276" t="s">
        <v>68</v>
      </c>
      <c r="C14" s="276"/>
      <c r="D14" s="276"/>
      <c r="E14" s="276"/>
      <c r="F14" s="277"/>
      <c r="G14" s="146" t="s">
        <v>67</v>
      </c>
      <c r="H14" s="147">
        <v>0</v>
      </c>
      <c r="I14" s="145">
        <v>0</v>
      </c>
      <c r="J14" s="145">
        <v>0</v>
      </c>
      <c r="K14" s="252"/>
      <c r="L14" s="253"/>
      <c r="M14" s="171">
        <v>2</v>
      </c>
      <c r="N14" s="171">
        <v>2</v>
      </c>
      <c r="O14" s="262"/>
      <c r="P14" s="262"/>
      <c r="Q14" s="262"/>
      <c r="R14" s="262"/>
      <c r="S14" s="262"/>
      <c r="T14" s="144"/>
    </row>
    <row r="15" spans="1:20" ht="32.25" customHeight="1" x14ac:dyDescent="0.2">
      <c r="A15" s="139"/>
      <c r="B15" s="276" t="s">
        <v>66</v>
      </c>
      <c r="C15" s="276"/>
      <c r="D15" s="276"/>
      <c r="E15" s="276"/>
      <c r="F15" s="277"/>
      <c r="G15" s="146" t="s">
        <v>8</v>
      </c>
      <c r="H15" s="147" t="s">
        <v>2</v>
      </c>
      <c r="I15" s="145">
        <v>4</v>
      </c>
      <c r="J15" s="145">
        <v>12</v>
      </c>
      <c r="K15" s="252"/>
      <c r="L15" s="253"/>
      <c r="M15" s="171">
        <v>2</v>
      </c>
      <c r="N15" s="171">
        <v>2</v>
      </c>
      <c r="O15" s="262"/>
      <c r="P15" s="262"/>
      <c r="Q15" s="262"/>
      <c r="R15" s="262"/>
      <c r="S15" s="262"/>
      <c r="T15" s="144"/>
    </row>
    <row r="16" spans="1:20" ht="21.75" customHeight="1" x14ac:dyDescent="0.2">
      <c r="A16" s="139"/>
      <c r="B16" s="276" t="s">
        <v>65</v>
      </c>
      <c r="C16" s="276"/>
      <c r="D16" s="276"/>
      <c r="E16" s="276"/>
      <c r="F16" s="277"/>
      <c r="G16" s="146" t="s">
        <v>64</v>
      </c>
      <c r="H16" s="147">
        <v>0</v>
      </c>
      <c r="I16" s="145">
        <v>0</v>
      </c>
      <c r="J16" s="145">
        <v>0</v>
      </c>
      <c r="K16" s="252"/>
      <c r="L16" s="253"/>
      <c r="M16" s="171">
        <v>2</v>
      </c>
      <c r="N16" s="171">
        <v>2</v>
      </c>
      <c r="O16" s="262"/>
      <c r="P16" s="262"/>
      <c r="Q16" s="262"/>
      <c r="R16" s="262"/>
      <c r="S16" s="262"/>
      <c r="T16" s="144"/>
    </row>
    <row r="17" spans="1:20" ht="21.75" customHeight="1" x14ac:dyDescent="0.2">
      <c r="A17" s="139"/>
      <c r="B17" s="276" t="s">
        <v>63</v>
      </c>
      <c r="C17" s="276"/>
      <c r="D17" s="276"/>
      <c r="E17" s="276"/>
      <c r="F17" s="277"/>
      <c r="G17" s="146" t="s">
        <v>9</v>
      </c>
      <c r="H17" s="147" t="s">
        <v>2</v>
      </c>
      <c r="I17" s="145">
        <v>4</v>
      </c>
      <c r="J17" s="145">
        <v>12</v>
      </c>
      <c r="K17" s="252"/>
      <c r="L17" s="253"/>
      <c r="M17" s="171">
        <v>2</v>
      </c>
      <c r="N17" s="171">
        <v>2</v>
      </c>
      <c r="O17" s="262"/>
      <c r="P17" s="262"/>
      <c r="Q17" s="262"/>
      <c r="R17" s="262"/>
      <c r="S17" s="262"/>
      <c r="T17" s="144"/>
    </row>
    <row r="18" spans="1:20" ht="32.25" customHeight="1" x14ac:dyDescent="0.2">
      <c r="A18" s="139"/>
      <c r="B18" s="276" t="s">
        <v>75</v>
      </c>
      <c r="C18" s="276"/>
      <c r="D18" s="276"/>
      <c r="E18" s="276"/>
      <c r="F18" s="277"/>
      <c r="G18" s="146" t="s">
        <v>74</v>
      </c>
      <c r="H18" s="147">
        <v>0</v>
      </c>
      <c r="I18" s="145">
        <v>0</v>
      </c>
      <c r="J18" s="145">
        <v>0</v>
      </c>
      <c r="K18" s="252"/>
      <c r="L18" s="253"/>
      <c r="M18" s="171">
        <v>2</v>
      </c>
      <c r="N18" s="171">
        <v>2</v>
      </c>
      <c r="O18" s="262"/>
      <c r="P18" s="262"/>
      <c r="Q18" s="262"/>
      <c r="R18" s="262"/>
      <c r="S18" s="262"/>
      <c r="T18" s="144"/>
    </row>
    <row r="19" spans="1:20" ht="32.25" customHeight="1" x14ac:dyDescent="0.2">
      <c r="A19" s="139"/>
      <c r="B19" s="276" t="s">
        <v>73</v>
      </c>
      <c r="C19" s="276"/>
      <c r="D19" s="276"/>
      <c r="E19" s="276"/>
      <c r="F19" s="277"/>
      <c r="G19" s="146" t="s">
        <v>11</v>
      </c>
      <c r="H19" s="147" t="s">
        <v>2</v>
      </c>
      <c r="I19" s="145">
        <v>3</v>
      </c>
      <c r="J19" s="145">
        <v>10</v>
      </c>
      <c r="K19" s="252"/>
      <c r="L19" s="253"/>
      <c r="M19" s="171">
        <v>2</v>
      </c>
      <c r="N19" s="171">
        <v>2</v>
      </c>
      <c r="O19" s="262"/>
      <c r="P19" s="262"/>
      <c r="Q19" s="262"/>
      <c r="R19" s="262"/>
      <c r="S19" s="262"/>
      <c r="T19" s="144"/>
    </row>
    <row r="20" spans="1:20" ht="21.75" customHeight="1" x14ac:dyDescent="0.2">
      <c r="A20" s="139"/>
      <c r="B20" s="276" t="s">
        <v>48</v>
      </c>
      <c r="C20" s="276"/>
      <c r="D20" s="276"/>
      <c r="E20" s="276"/>
      <c r="F20" s="277"/>
      <c r="G20" s="146" t="s">
        <v>47</v>
      </c>
      <c r="H20" s="147">
        <v>0</v>
      </c>
      <c r="I20" s="145">
        <v>0</v>
      </c>
      <c r="J20" s="145">
        <v>0</v>
      </c>
      <c r="K20" s="252"/>
      <c r="L20" s="253"/>
      <c r="M20" s="171">
        <v>238</v>
      </c>
      <c r="N20" s="171">
        <v>250</v>
      </c>
      <c r="O20" s="262"/>
      <c r="P20" s="262"/>
      <c r="Q20" s="262"/>
      <c r="R20" s="262"/>
      <c r="S20" s="262"/>
      <c r="T20" s="144"/>
    </row>
    <row r="21" spans="1:20" ht="21.75" customHeight="1" x14ac:dyDescent="0.2">
      <c r="A21" s="139"/>
      <c r="B21" s="276" t="s">
        <v>46</v>
      </c>
      <c r="C21" s="276"/>
      <c r="D21" s="276"/>
      <c r="E21" s="276"/>
      <c r="F21" s="277"/>
      <c r="G21" s="146" t="s">
        <v>3</v>
      </c>
      <c r="H21" s="147" t="s">
        <v>2</v>
      </c>
      <c r="I21" s="145">
        <v>4</v>
      </c>
      <c r="J21" s="145">
        <v>12</v>
      </c>
      <c r="K21" s="252"/>
      <c r="L21" s="253"/>
      <c r="M21" s="171">
        <v>20</v>
      </c>
      <c r="N21" s="171">
        <v>20</v>
      </c>
      <c r="O21" s="262"/>
      <c r="P21" s="262"/>
      <c r="Q21" s="262"/>
      <c r="R21" s="262"/>
      <c r="S21" s="262"/>
      <c r="T21" s="144"/>
    </row>
    <row r="22" spans="1:20" ht="21.75" customHeight="1" x14ac:dyDescent="0.2">
      <c r="A22" s="139"/>
      <c r="B22" s="276" t="s">
        <v>46</v>
      </c>
      <c r="C22" s="276"/>
      <c r="D22" s="276"/>
      <c r="E22" s="276"/>
      <c r="F22" s="277"/>
      <c r="G22" s="146" t="s">
        <v>3</v>
      </c>
      <c r="H22" s="147" t="s">
        <v>2</v>
      </c>
      <c r="I22" s="145">
        <v>4</v>
      </c>
      <c r="J22" s="145">
        <v>12</v>
      </c>
      <c r="K22" s="252"/>
      <c r="L22" s="253"/>
      <c r="M22" s="171">
        <v>58</v>
      </c>
      <c r="N22" s="171">
        <v>58</v>
      </c>
      <c r="O22" s="262"/>
      <c r="P22" s="262"/>
      <c r="Q22" s="262"/>
      <c r="R22" s="262"/>
      <c r="S22" s="262"/>
      <c r="T22" s="144"/>
    </row>
    <row r="23" spans="1:20" ht="21.75" customHeight="1" x14ac:dyDescent="0.2">
      <c r="A23" s="139"/>
      <c r="B23" s="276" t="s">
        <v>46</v>
      </c>
      <c r="C23" s="276"/>
      <c r="D23" s="276"/>
      <c r="E23" s="276"/>
      <c r="F23" s="277"/>
      <c r="G23" s="146" t="s">
        <v>3</v>
      </c>
      <c r="H23" s="147" t="s">
        <v>13</v>
      </c>
      <c r="I23" s="145">
        <v>4</v>
      </c>
      <c r="J23" s="145">
        <v>12</v>
      </c>
      <c r="K23" s="252"/>
      <c r="L23" s="253"/>
      <c r="M23" s="171">
        <v>25</v>
      </c>
      <c r="N23" s="171">
        <v>25</v>
      </c>
      <c r="O23" s="262"/>
      <c r="P23" s="262"/>
      <c r="Q23" s="262"/>
      <c r="R23" s="262"/>
      <c r="S23" s="262"/>
      <c r="T23" s="144"/>
    </row>
    <row r="24" spans="1:20" ht="21.75" customHeight="1" x14ac:dyDescent="0.2">
      <c r="A24" s="139"/>
      <c r="B24" s="276" t="s">
        <v>46</v>
      </c>
      <c r="C24" s="276"/>
      <c r="D24" s="276"/>
      <c r="E24" s="276"/>
      <c r="F24" s="277"/>
      <c r="G24" s="146" t="s">
        <v>3</v>
      </c>
      <c r="H24" s="147" t="s">
        <v>2</v>
      </c>
      <c r="I24" s="145">
        <v>4</v>
      </c>
      <c r="J24" s="145">
        <v>12</v>
      </c>
      <c r="K24" s="252"/>
      <c r="L24" s="253"/>
      <c r="M24" s="171">
        <v>70</v>
      </c>
      <c r="N24" s="171">
        <v>70</v>
      </c>
      <c r="O24" s="262"/>
      <c r="P24" s="262"/>
      <c r="Q24" s="262"/>
      <c r="R24" s="262"/>
      <c r="S24" s="262"/>
      <c r="T24" s="144"/>
    </row>
    <row r="25" spans="1:20" ht="21.75" customHeight="1" x14ac:dyDescent="0.2">
      <c r="A25" s="139"/>
      <c r="B25" s="276" t="s">
        <v>46</v>
      </c>
      <c r="C25" s="276"/>
      <c r="D25" s="276"/>
      <c r="E25" s="276"/>
      <c r="F25" s="277"/>
      <c r="G25" s="146" t="s">
        <v>3</v>
      </c>
      <c r="H25" s="147" t="s">
        <v>2</v>
      </c>
      <c r="I25" s="145">
        <v>4</v>
      </c>
      <c r="J25" s="145">
        <v>12</v>
      </c>
      <c r="K25" s="252"/>
      <c r="L25" s="253"/>
      <c r="M25" s="171">
        <v>10</v>
      </c>
      <c r="N25" s="171">
        <v>10</v>
      </c>
      <c r="O25" s="262"/>
      <c r="P25" s="262"/>
      <c r="Q25" s="262"/>
      <c r="R25" s="262"/>
      <c r="S25" s="262"/>
      <c r="T25" s="144"/>
    </row>
    <row r="26" spans="1:20" ht="21.75" customHeight="1" thickBot="1" x14ac:dyDescent="0.25">
      <c r="A26" s="139"/>
      <c r="B26" s="278" t="s">
        <v>46</v>
      </c>
      <c r="C26" s="278"/>
      <c r="D26" s="278"/>
      <c r="E26" s="278"/>
      <c r="F26" s="279"/>
      <c r="G26" s="150" t="s">
        <v>3</v>
      </c>
      <c r="H26" s="151" t="s">
        <v>2</v>
      </c>
      <c r="I26" s="149">
        <v>8</v>
      </c>
      <c r="J26" s="149">
        <v>1</v>
      </c>
      <c r="K26" s="247"/>
      <c r="L26" s="248"/>
      <c r="M26" s="172">
        <v>55</v>
      </c>
      <c r="N26" s="172">
        <v>67</v>
      </c>
      <c r="O26" s="261"/>
      <c r="P26" s="261"/>
      <c r="Q26" s="261"/>
      <c r="R26" s="261"/>
      <c r="S26" s="261"/>
      <c r="T26" s="144"/>
    </row>
    <row r="27" spans="1:20" ht="11.25" customHeight="1" x14ac:dyDescent="0.2">
      <c r="A27" s="80"/>
      <c r="B27" s="80"/>
      <c r="C27" s="80"/>
      <c r="D27" s="80"/>
      <c r="E27" s="80"/>
      <c r="F27" s="80"/>
      <c r="G27" s="80" t="s">
        <v>3</v>
      </c>
      <c r="H27" s="80" t="s">
        <v>2</v>
      </c>
      <c r="I27" s="153">
        <v>8</v>
      </c>
      <c r="J27" s="153">
        <v>1</v>
      </c>
      <c r="K27" s="80"/>
      <c r="L27" s="80"/>
      <c r="M27" s="209">
        <v>244</v>
      </c>
      <c r="N27" s="209">
        <v>256</v>
      </c>
      <c r="O27" s="80"/>
      <c r="P27" s="80"/>
      <c r="Q27" s="80"/>
      <c r="R27" s="80"/>
      <c r="S27" s="80"/>
      <c r="T27" s="80"/>
    </row>
    <row r="28" spans="1:20" ht="11.25" customHeight="1" x14ac:dyDescent="0.2">
      <c r="A28" s="80"/>
      <c r="B28" s="80"/>
      <c r="C28" s="80"/>
      <c r="D28" s="80"/>
      <c r="E28" s="80"/>
      <c r="F28" s="80"/>
      <c r="G28" s="80"/>
      <c r="H28" s="80"/>
      <c r="I28" s="153"/>
      <c r="J28" s="153"/>
      <c r="K28" s="80"/>
      <c r="L28" s="80"/>
      <c r="M28" s="80"/>
      <c r="N28" s="80"/>
      <c r="O28" s="80"/>
      <c r="P28" s="80"/>
      <c r="Q28" s="80"/>
      <c r="R28" s="80"/>
      <c r="S28" s="80"/>
      <c r="T28" s="80"/>
    </row>
    <row r="29" spans="1:20" ht="11.25" customHeight="1" x14ac:dyDescent="0.2">
      <c r="A29" s="80"/>
      <c r="B29" s="80"/>
      <c r="C29" s="80"/>
      <c r="D29" s="80"/>
      <c r="E29" s="80"/>
      <c r="F29" s="80"/>
      <c r="G29" s="80"/>
      <c r="H29" s="80"/>
      <c r="I29" s="153"/>
      <c r="J29" s="153"/>
      <c r="K29" s="80"/>
      <c r="L29" s="80"/>
      <c r="M29" s="80"/>
      <c r="N29" s="80"/>
      <c r="O29" s="80"/>
      <c r="P29" s="80"/>
      <c r="Q29" s="80"/>
      <c r="R29" s="80"/>
      <c r="S29" s="80"/>
      <c r="T29" s="80"/>
    </row>
    <row r="30" spans="1:20" ht="11.25" customHeight="1" x14ac:dyDescent="0.2">
      <c r="A30" s="80"/>
      <c r="B30" s="80"/>
      <c r="C30" s="80"/>
      <c r="D30" s="80"/>
      <c r="E30" s="80"/>
      <c r="F30" s="80"/>
      <c r="G30" s="80"/>
      <c r="H30" s="80"/>
      <c r="I30" s="153"/>
      <c r="J30" s="153"/>
      <c r="K30" s="80"/>
      <c r="L30" s="80"/>
      <c r="M30" s="80"/>
      <c r="N30" s="80"/>
      <c r="O30" s="80"/>
      <c r="P30" s="80"/>
      <c r="Q30" s="80"/>
      <c r="R30" s="80"/>
      <c r="S30" s="80"/>
      <c r="T30" s="80"/>
    </row>
    <row r="31" spans="1:20" ht="11.25" customHeight="1" x14ac:dyDescent="0.2">
      <c r="A31" s="80"/>
      <c r="B31" s="80"/>
      <c r="C31" s="80"/>
      <c r="D31" s="80"/>
      <c r="E31" s="80"/>
      <c r="F31" s="80"/>
      <c r="G31" s="80"/>
      <c r="H31" s="80"/>
      <c r="I31" s="153"/>
      <c r="J31" s="153"/>
      <c r="K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20" ht="11.25" customHeight="1" x14ac:dyDescent="0.2">
      <c r="A32" s="80"/>
      <c r="B32" s="80"/>
      <c r="C32" s="80"/>
      <c r="D32" s="80"/>
      <c r="E32" s="80"/>
      <c r="F32" s="80"/>
      <c r="G32" s="80"/>
      <c r="H32" s="80"/>
      <c r="I32" s="153"/>
      <c r="J32" s="153"/>
      <c r="K32" s="80"/>
      <c r="L32" s="80"/>
      <c r="M32" s="80"/>
      <c r="N32" s="80"/>
      <c r="O32" s="80"/>
      <c r="P32" s="80"/>
      <c r="Q32" s="80"/>
      <c r="R32" s="80"/>
      <c r="S32" s="80"/>
      <c r="T32" s="80"/>
    </row>
    <row r="33" spans="1:20" ht="11.25" customHeight="1" x14ac:dyDescent="0.2">
      <c r="A33" s="80"/>
      <c r="B33" s="80"/>
      <c r="C33" s="80"/>
      <c r="D33" s="80"/>
      <c r="E33" s="80"/>
      <c r="F33" s="80"/>
      <c r="G33" s="80"/>
      <c r="H33" s="80"/>
      <c r="I33" s="153"/>
      <c r="J33" s="153"/>
      <c r="K33" s="80"/>
      <c r="L33" s="80"/>
      <c r="M33" s="80"/>
      <c r="N33" s="80"/>
      <c r="O33" s="80"/>
      <c r="P33" s="80"/>
      <c r="Q33" s="80"/>
      <c r="R33" s="80"/>
      <c r="S33" s="80"/>
      <c r="T33" s="80"/>
    </row>
    <row r="34" spans="1:20" ht="11.25" customHeight="1" x14ac:dyDescent="0.2">
      <c r="A34" s="80"/>
      <c r="B34" s="80"/>
      <c r="C34" s="80"/>
      <c r="D34" s="80"/>
      <c r="E34" s="80"/>
      <c r="F34" s="80"/>
      <c r="G34" s="80"/>
      <c r="H34" s="80"/>
      <c r="I34" s="153"/>
      <c r="J34" s="153"/>
      <c r="K34" s="80"/>
      <c r="L34" s="80"/>
      <c r="M34" s="80"/>
      <c r="N34" s="80"/>
      <c r="O34" s="80"/>
      <c r="P34" s="80"/>
      <c r="Q34" s="80"/>
      <c r="R34" s="80"/>
      <c r="S34" s="80"/>
      <c r="T34" s="80"/>
    </row>
    <row r="35" spans="1:20" ht="11.25" customHeight="1" x14ac:dyDescent="0.2">
      <c r="A35" s="80"/>
      <c r="B35" s="80"/>
      <c r="C35" s="80"/>
      <c r="D35" s="80"/>
      <c r="E35" s="80"/>
      <c r="F35" s="80"/>
      <c r="G35" s="80"/>
      <c r="H35" s="80"/>
      <c r="I35" s="153"/>
      <c r="J35" s="153"/>
      <c r="K35" s="80"/>
      <c r="L35" s="80"/>
      <c r="M35" s="80"/>
      <c r="N35" s="80"/>
      <c r="O35" s="80"/>
      <c r="P35" s="80"/>
      <c r="Q35" s="80"/>
      <c r="R35" s="80"/>
      <c r="S35" s="80"/>
      <c r="T35" s="80"/>
    </row>
    <row r="36" spans="1:20" ht="12.75" customHeight="1" x14ac:dyDescent="0.2">
      <c r="A36" s="1"/>
      <c r="B36" s="1"/>
      <c r="C36" s="1"/>
      <c r="D36" s="1"/>
      <c r="E36" s="1"/>
      <c r="F36" s="1"/>
      <c r="G36" s="1"/>
      <c r="H36" s="1"/>
      <c r="I36" s="4"/>
      <c r="J36" s="4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2.75" customHeight="1" x14ac:dyDescent="0.2">
      <c r="A37" s="1"/>
      <c r="B37" s="1"/>
      <c r="C37" s="1"/>
      <c r="D37" s="1"/>
      <c r="E37" s="1"/>
      <c r="F37" s="1"/>
      <c r="G37" s="1"/>
      <c r="H37" s="1"/>
      <c r="I37" s="4"/>
      <c r="J37" s="4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2.75" customHeight="1" x14ac:dyDescent="0.2">
      <c r="A38" s="1"/>
      <c r="B38" s="1"/>
      <c r="C38" s="1"/>
      <c r="D38" s="1"/>
      <c r="E38" s="1"/>
      <c r="F38" s="1"/>
      <c r="G38" s="1"/>
      <c r="H38" s="1"/>
      <c r="I38" s="4"/>
      <c r="J38" s="4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2.75" customHeight="1" x14ac:dyDescent="0.2">
      <c r="A39" s="1"/>
      <c r="B39" s="1"/>
      <c r="C39" s="1"/>
      <c r="D39" s="1"/>
      <c r="E39" s="1"/>
      <c r="F39" s="1"/>
      <c r="G39" s="1"/>
      <c r="H39" s="1"/>
      <c r="I39" s="4"/>
      <c r="J39" s="4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2.75" customHeight="1" x14ac:dyDescent="0.2">
      <c r="A40" s="1"/>
      <c r="B40" s="1"/>
      <c r="C40" s="1"/>
      <c r="D40" s="1"/>
      <c r="E40" s="1"/>
      <c r="F40" s="1"/>
      <c r="G40" s="1"/>
      <c r="H40" s="1"/>
      <c r="I40" s="4"/>
      <c r="J40" s="4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2.75" customHeight="1" x14ac:dyDescent="0.2">
      <c r="A41" s="1"/>
      <c r="B41" s="1"/>
      <c r="C41" s="1"/>
      <c r="D41" s="1"/>
      <c r="E41" s="1"/>
      <c r="F41" s="1"/>
      <c r="G41" s="1"/>
      <c r="H41" s="1"/>
      <c r="I41" s="4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2.75" customHeight="1" x14ac:dyDescent="0.2">
      <c r="A42" s="1"/>
      <c r="B42" s="1"/>
      <c r="C42" s="1"/>
      <c r="D42" s="1"/>
      <c r="E42" s="1"/>
      <c r="F42" s="1"/>
      <c r="G42" s="1"/>
      <c r="H42" s="1"/>
      <c r="I42" s="4"/>
      <c r="J42" s="4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2.75" customHeight="1" x14ac:dyDescent="0.2">
      <c r="A43" s="1"/>
      <c r="B43" s="1"/>
      <c r="C43" s="1"/>
      <c r="D43" s="1"/>
      <c r="E43" s="1"/>
      <c r="F43" s="1"/>
      <c r="G43" s="1"/>
      <c r="H43" s="1"/>
      <c r="I43" s="4"/>
      <c r="J43" s="4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2.75" customHeight="1" x14ac:dyDescent="0.2">
      <c r="A44" s="1"/>
      <c r="B44" s="1"/>
      <c r="C44" s="1"/>
      <c r="D44" s="1"/>
      <c r="E44" s="1"/>
      <c r="F44" s="1"/>
      <c r="G44" s="1"/>
      <c r="H44" s="1"/>
      <c r="I44" s="4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2.75" customHeight="1" x14ac:dyDescent="0.2">
      <c r="A45" s="1"/>
      <c r="B45" s="1"/>
      <c r="C45" s="1"/>
      <c r="D45" s="1"/>
      <c r="E45" s="1"/>
      <c r="F45" s="1"/>
      <c r="G45" s="1"/>
      <c r="H45" s="1"/>
      <c r="I45" s="4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2.75" customHeight="1" x14ac:dyDescent="0.2">
      <c r="A46" s="1"/>
      <c r="B46" s="1"/>
      <c r="C46" s="1"/>
      <c r="D46" s="1"/>
      <c r="E46" s="1"/>
      <c r="F46" s="1"/>
      <c r="G46" s="1"/>
      <c r="H46" s="1"/>
      <c r="I46" s="4"/>
      <c r="J46" s="4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2.75" customHeight="1" x14ac:dyDescent="0.2">
      <c r="A47" s="1"/>
      <c r="B47" s="1"/>
      <c r="C47" s="1"/>
      <c r="D47" s="1"/>
      <c r="E47" s="1"/>
      <c r="F47" s="1"/>
      <c r="G47" s="1"/>
      <c r="H47" s="1"/>
      <c r="I47" s="4"/>
      <c r="J47" s="4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2.75" customHeight="1" x14ac:dyDescent="0.2">
      <c r="A48" s="1"/>
      <c r="B48" s="1"/>
      <c r="C48" s="1"/>
      <c r="D48" s="1"/>
      <c r="E48" s="1"/>
      <c r="F48" s="1"/>
      <c r="G48" s="1"/>
      <c r="H48" s="1"/>
      <c r="I48" s="4"/>
      <c r="J48" s="4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2.75" customHeight="1" x14ac:dyDescent="0.2">
      <c r="A49" s="1"/>
      <c r="B49" s="1"/>
      <c r="C49" s="1"/>
      <c r="D49" s="1"/>
      <c r="E49" s="1"/>
      <c r="F49" s="1"/>
      <c r="G49" s="1"/>
      <c r="H49" s="1"/>
      <c r="I49" s="4"/>
      <c r="J49" s="4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2.75" customHeight="1" x14ac:dyDescent="0.2">
      <c r="A50" s="1"/>
      <c r="B50" s="1"/>
      <c r="C50" s="1"/>
      <c r="D50" s="1"/>
      <c r="E50" s="1"/>
      <c r="F50" s="1"/>
      <c r="G50" s="1"/>
      <c r="H50" s="1"/>
      <c r="I50" s="4"/>
      <c r="J50" s="4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2.75" customHeight="1" x14ac:dyDescent="0.2">
      <c r="A51" s="1"/>
      <c r="B51" s="1"/>
      <c r="C51" s="1"/>
      <c r="D51" s="1"/>
      <c r="E51" s="1"/>
      <c r="F51" s="1"/>
      <c r="G51" s="1"/>
      <c r="H51" s="1"/>
      <c r="I51" s="4"/>
      <c r="J51" s="4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2.75" customHeight="1" x14ac:dyDescent="0.2">
      <c r="A52" s="1"/>
      <c r="B52" s="1"/>
      <c r="C52" s="1"/>
      <c r="D52" s="1"/>
      <c r="E52" s="1"/>
      <c r="F52" s="1"/>
      <c r="G52" s="1"/>
      <c r="H52" s="1"/>
      <c r="I52" s="4"/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2.75" customHeight="1" x14ac:dyDescent="0.2">
      <c r="A53" s="1"/>
      <c r="B53" s="1"/>
      <c r="C53" s="1"/>
      <c r="D53" s="1"/>
      <c r="E53" s="1"/>
      <c r="F53" s="1"/>
      <c r="G53" s="1"/>
      <c r="H53" s="1"/>
      <c r="I53" s="4"/>
      <c r="J53" s="4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2.75" customHeight="1" x14ac:dyDescent="0.2">
      <c r="A54" s="1"/>
      <c r="B54" s="1"/>
      <c r="C54" s="1"/>
      <c r="D54" s="1"/>
      <c r="E54" s="1"/>
      <c r="F54" s="1"/>
      <c r="G54" s="1"/>
      <c r="H54" s="1"/>
      <c r="I54" s="4"/>
      <c r="J54" s="4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2.75" customHeight="1" x14ac:dyDescent="0.2">
      <c r="A55" s="1"/>
      <c r="B55" s="1"/>
      <c r="C55" s="1"/>
      <c r="D55" s="1"/>
      <c r="E55" s="1"/>
      <c r="F55" s="1"/>
      <c r="G55" s="1"/>
      <c r="H55" s="1"/>
      <c r="I55" s="4"/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2.75" customHeight="1" x14ac:dyDescent="0.2">
      <c r="A56" s="1"/>
      <c r="B56" s="1"/>
      <c r="C56" s="1"/>
      <c r="D56" s="1"/>
      <c r="E56" s="1"/>
      <c r="F56" s="1"/>
      <c r="G56" s="1"/>
      <c r="H56" s="1"/>
      <c r="I56" s="4"/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2.75" customHeight="1" x14ac:dyDescent="0.2">
      <c r="A57" s="1"/>
      <c r="B57" s="1"/>
      <c r="C57" s="1"/>
      <c r="D57" s="1"/>
      <c r="E57" s="1"/>
      <c r="F57" s="1"/>
      <c r="G57" s="1"/>
      <c r="H57" s="1"/>
      <c r="I57" s="4"/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2.75" customHeight="1" x14ac:dyDescent="0.2">
      <c r="A58" s="1"/>
      <c r="B58" s="1"/>
      <c r="C58" s="1"/>
      <c r="D58" s="1"/>
      <c r="E58" s="1"/>
      <c r="F58" s="1"/>
      <c r="G58" s="1"/>
      <c r="H58" s="1"/>
      <c r="I58" s="4"/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2.75" customHeight="1" x14ac:dyDescent="0.2">
      <c r="A59" s="1"/>
      <c r="B59" s="1"/>
      <c r="C59" s="1"/>
      <c r="D59" s="1"/>
      <c r="E59" s="1"/>
      <c r="F59" s="1"/>
      <c r="G59" s="1"/>
      <c r="H59" s="1"/>
      <c r="I59" s="4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2.75" customHeight="1" x14ac:dyDescent="0.2">
      <c r="A60" s="1"/>
      <c r="B60" s="1"/>
      <c r="C60" s="1"/>
      <c r="D60" s="1"/>
      <c r="E60" s="1"/>
      <c r="F60" s="1"/>
      <c r="G60" s="1"/>
      <c r="H60" s="1"/>
      <c r="I60" s="4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2.75" customHeight="1" x14ac:dyDescent="0.2">
      <c r="A61" s="1"/>
      <c r="B61" s="1"/>
      <c r="C61" s="1"/>
      <c r="D61" s="1"/>
      <c r="E61" s="1"/>
      <c r="F61" s="1"/>
      <c r="G61" s="1"/>
      <c r="H61" s="1"/>
      <c r="I61" s="4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2.75" customHeight="1" x14ac:dyDescent="0.2">
      <c r="A62" s="1"/>
      <c r="B62" s="1"/>
      <c r="C62" s="1"/>
      <c r="D62" s="1"/>
      <c r="E62" s="1"/>
      <c r="F62" s="1"/>
      <c r="G62" s="1"/>
      <c r="H62" s="1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2.75" customHeight="1" x14ac:dyDescent="0.2">
      <c r="A63" s="1"/>
      <c r="B63" s="1"/>
      <c r="C63" s="1"/>
      <c r="D63" s="1"/>
      <c r="E63" s="1"/>
      <c r="F63" s="1"/>
      <c r="G63" s="1"/>
      <c r="H63" s="1"/>
      <c r="I63" s="4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2.75" customHeight="1" x14ac:dyDescent="0.2">
      <c r="A64" s="1"/>
      <c r="B64" s="1"/>
      <c r="C64" s="1"/>
      <c r="D64" s="1"/>
      <c r="E64" s="1"/>
      <c r="F64" s="1"/>
      <c r="G64" s="1"/>
      <c r="H64" s="1"/>
      <c r="I64" s="4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.75" customHeight="1" x14ac:dyDescent="0.2">
      <c r="A65" s="1"/>
      <c r="B65" s="1"/>
      <c r="C65" s="1"/>
      <c r="D65" s="1"/>
      <c r="E65" s="1"/>
      <c r="F65" s="1"/>
      <c r="G65" s="1"/>
      <c r="H65" s="1"/>
      <c r="I65" s="4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2.75" customHeight="1" x14ac:dyDescent="0.2">
      <c r="A66" s="1"/>
      <c r="B66" s="1"/>
      <c r="C66" s="1"/>
      <c r="D66" s="1"/>
      <c r="E66" s="1"/>
      <c r="F66" s="1"/>
      <c r="G66" s="1"/>
      <c r="H66" s="1"/>
      <c r="I66" s="4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.75" customHeight="1" x14ac:dyDescent="0.2">
      <c r="A67" s="1"/>
      <c r="B67" s="1"/>
      <c r="C67" s="1"/>
      <c r="D67" s="1"/>
      <c r="E67" s="1"/>
      <c r="F67" s="1"/>
      <c r="G67" s="1"/>
      <c r="H67" s="1"/>
      <c r="I67" s="4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.75" customHeight="1" x14ac:dyDescent="0.2">
      <c r="A68" s="1"/>
      <c r="B68" s="1"/>
      <c r="C68" s="1"/>
      <c r="D68" s="1"/>
      <c r="E68" s="1"/>
      <c r="F68" s="1"/>
      <c r="G68" s="1"/>
      <c r="H68" s="1"/>
      <c r="I68" s="4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.75" customHeight="1" x14ac:dyDescent="0.2">
      <c r="A69" s="1"/>
      <c r="B69" s="1"/>
      <c r="C69" s="1"/>
      <c r="D69" s="1"/>
      <c r="E69" s="1"/>
      <c r="F69" s="1"/>
      <c r="G69" s="1"/>
      <c r="H69" s="1"/>
      <c r="I69" s="4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.75" customHeight="1" x14ac:dyDescent="0.2">
      <c r="A70" s="1"/>
      <c r="B70" s="1"/>
      <c r="C70" s="1"/>
      <c r="D70" s="1"/>
      <c r="E70" s="1"/>
      <c r="F70" s="1"/>
      <c r="G70" s="1"/>
      <c r="H70" s="1"/>
      <c r="I70" s="4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2.75" customHeight="1" x14ac:dyDescent="0.2">
      <c r="A71" s="1"/>
      <c r="B71" s="1"/>
      <c r="C71" s="1"/>
      <c r="D71" s="1"/>
      <c r="E71" s="1"/>
      <c r="F71" s="1"/>
      <c r="G71" s="1"/>
      <c r="H71" s="1"/>
      <c r="I71" s="4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.75" customHeight="1" x14ac:dyDescent="0.2">
      <c r="A72" s="1"/>
      <c r="B72" s="1"/>
      <c r="C72" s="1"/>
      <c r="D72" s="1"/>
      <c r="E72" s="1"/>
      <c r="F72" s="1"/>
      <c r="G72" s="1"/>
      <c r="H72" s="1"/>
      <c r="I72" s="4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.75" customHeight="1" x14ac:dyDescent="0.2">
      <c r="A73" s="1"/>
      <c r="B73" s="1"/>
      <c r="C73" s="1"/>
      <c r="D73" s="1"/>
      <c r="E73" s="1"/>
      <c r="F73" s="1"/>
      <c r="G73" s="1"/>
      <c r="H73" s="1"/>
      <c r="I73" s="4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.75" customHeight="1" x14ac:dyDescent="0.2">
      <c r="A74" s="1"/>
      <c r="B74" s="1"/>
      <c r="C74" s="1"/>
      <c r="D74" s="1"/>
      <c r="E74" s="1"/>
      <c r="F74" s="1"/>
      <c r="G74" s="1"/>
      <c r="H74" s="1"/>
      <c r="I74" s="4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.75" customHeight="1" x14ac:dyDescent="0.2">
      <c r="A75" s="1"/>
      <c r="B75" s="1"/>
      <c r="C75" s="1"/>
      <c r="D75" s="1"/>
      <c r="E75" s="1"/>
      <c r="F75" s="1"/>
      <c r="G75" s="1"/>
      <c r="H75" s="1"/>
      <c r="I75" s="4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.75" customHeight="1" x14ac:dyDescent="0.2">
      <c r="A76" s="1"/>
      <c r="B76" s="1"/>
      <c r="C76" s="1"/>
      <c r="D76" s="1"/>
      <c r="E76" s="1"/>
      <c r="F76" s="1"/>
      <c r="G76" s="1"/>
      <c r="H76" s="1"/>
      <c r="I76" s="4"/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.75" customHeight="1" x14ac:dyDescent="0.2">
      <c r="A77" s="1"/>
      <c r="B77" s="1"/>
      <c r="C77" s="1"/>
      <c r="D77" s="1"/>
      <c r="E77" s="1"/>
      <c r="F77" s="1"/>
      <c r="G77" s="1"/>
      <c r="H77" s="1"/>
      <c r="I77" s="4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.75" customHeight="1" x14ac:dyDescent="0.2">
      <c r="A78" s="1"/>
      <c r="B78" s="1"/>
      <c r="C78" s="1"/>
      <c r="D78" s="1"/>
      <c r="E78" s="1"/>
      <c r="F78" s="1"/>
      <c r="G78" s="1"/>
      <c r="H78" s="1"/>
      <c r="I78" s="4"/>
      <c r="J78" s="4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.75" customHeight="1" x14ac:dyDescent="0.2">
      <c r="A79" s="1"/>
      <c r="B79" s="1"/>
      <c r="C79" s="1"/>
      <c r="D79" s="1"/>
      <c r="E79" s="1"/>
      <c r="F79" s="1"/>
      <c r="G79" s="1"/>
      <c r="H79" s="1"/>
      <c r="I79" s="4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.75" customHeight="1" x14ac:dyDescent="0.2">
      <c r="A80" s="1"/>
      <c r="B80" s="1"/>
      <c r="C80" s="1"/>
      <c r="D80" s="1"/>
      <c r="E80" s="1"/>
      <c r="F80" s="1"/>
      <c r="G80" s="1"/>
      <c r="H80" s="1"/>
      <c r="I80" s="4"/>
      <c r="J80" s="4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2.75" customHeight="1" x14ac:dyDescent="0.2">
      <c r="A81" s="1"/>
      <c r="B81" s="1"/>
      <c r="C81" s="1"/>
      <c r="D81" s="1"/>
      <c r="E81" s="1"/>
      <c r="F81" s="1"/>
      <c r="G81" s="1"/>
      <c r="H81" s="1"/>
      <c r="I81" s="4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2.75" customHeight="1" x14ac:dyDescent="0.2">
      <c r="A82" s="1"/>
      <c r="B82" s="1"/>
      <c r="C82" s="1"/>
      <c r="D82" s="1"/>
      <c r="E82" s="1"/>
      <c r="F82" s="1"/>
      <c r="G82" s="1"/>
      <c r="H82" s="1"/>
      <c r="I82" s="4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2.75" customHeight="1" x14ac:dyDescent="0.2">
      <c r="A83" s="1"/>
      <c r="B83" s="1"/>
      <c r="C83" s="1"/>
      <c r="D83" s="1"/>
      <c r="E83" s="1"/>
      <c r="F83" s="1"/>
      <c r="G83" s="1"/>
      <c r="H83" s="1"/>
      <c r="I83" s="4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.75" customHeight="1" x14ac:dyDescent="0.2">
      <c r="A84" s="1"/>
      <c r="B84" s="1"/>
      <c r="C84" s="1"/>
      <c r="D84" s="1"/>
      <c r="E84" s="1"/>
      <c r="F84" s="1"/>
      <c r="G84" s="1"/>
      <c r="H84" s="1"/>
      <c r="I84" s="4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.75" customHeight="1" x14ac:dyDescent="0.2">
      <c r="A85" s="1"/>
      <c r="B85" s="1"/>
      <c r="C85" s="1"/>
      <c r="D85" s="1"/>
      <c r="E85" s="1"/>
      <c r="F85" s="1"/>
      <c r="G85" s="1"/>
      <c r="H85" s="1"/>
      <c r="I85" s="4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2.75" customHeight="1" x14ac:dyDescent="0.2">
      <c r="A86" s="1"/>
      <c r="B86" s="1"/>
      <c r="C86" s="1"/>
      <c r="D86" s="1"/>
      <c r="E86" s="1"/>
      <c r="F86" s="1"/>
      <c r="G86" s="1"/>
      <c r="H86" s="1"/>
      <c r="I86" s="4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2.75" customHeight="1" x14ac:dyDescent="0.2">
      <c r="A87" s="1"/>
      <c r="B87" s="1"/>
      <c r="C87" s="1"/>
      <c r="D87" s="1"/>
      <c r="E87" s="1"/>
      <c r="F87" s="1"/>
      <c r="G87" s="1"/>
      <c r="H87" s="1"/>
      <c r="I87" s="4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2.75" customHeight="1" x14ac:dyDescent="0.2">
      <c r="A88" s="1"/>
      <c r="B88" s="1"/>
      <c r="C88" s="1"/>
      <c r="D88" s="1"/>
      <c r="E88" s="1"/>
      <c r="F88" s="1"/>
      <c r="G88" s="1"/>
      <c r="H88" s="1"/>
      <c r="I88" s="4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2.75" customHeight="1" x14ac:dyDescent="0.2">
      <c r="A89" s="1"/>
      <c r="B89" s="1"/>
      <c r="C89" s="1"/>
      <c r="D89" s="1"/>
      <c r="E89" s="1"/>
      <c r="F89" s="1"/>
      <c r="G89" s="1"/>
      <c r="H89" s="1"/>
      <c r="I89" s="4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2.75" customHeight="1" x14ac:dyDescent="0.2">
      <c r="A90" s="1"/>
      <c r="B90" s="1"/>
      <c r="C90" s="1"/>
      <c r="D90" s="1"/>
      <c r="E90" s="1"/>
      <c r="F90" s="1"/>
      <c r="G90" s="1"/>
      <c r="H90" s="1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2.75" customHeight="1" x14ac:dyDescent="0.2">
      <c r="A91" s="1"/>
      <c r="B91" s="1"/>
      <c r="C91" s="1"/>
      <c r="D91" s="1"/>
      <c r="E91" s="1"/>
      <c r="F91" s="1"/>
      <c r="G91" s="1"/>
      <c r="H91" s="1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2.75" customHeight="1" x14ac:dyDescent="0.2">
      <c r="A92" s="1"/>
      <c r="B92" s="1"/>
      <c r="C92" s="1"/>
      <c r="D92" s="1"/>
      <c r="E92" s="1"/>
      <c r="F92" s="1"/>
      <c r="G92" s="1"/>
      <c r="H92" s="1"/>
      <c r="I92" s="4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2.75" customHeight="1" x14ac:dyDescent="0.2">
      <c r="A93" s="1"/>
      <c r="B93" s="1"/>
      <c r="C93" s="1"/>
      <c r="D93" s="1"/>
      <c r="E93" s="1"/>
      <c r="F93" s="1"/>
      <c r="G93" s="1"/>
      <c r="H93" s="1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2.75" customHeight="1" x14ac:dyDescent="0.2">
      <c r="A94" s="1"/>
      <c r="B94" s="1"/>
      <c r="C94" s="1"/>
      <c r="D94" s="1"/>
      <c r="E94" s="1"/>
      <c r="F94" s="1"/>
      <c r="G94" s="1"/>
      <c r="H94" s="1"/>
      <c r="I94" s="4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2.75" customHeight="1" x14ac:dyDescent="0.2">
      <c r="A95" s="1"/>
      <c r="B95" s="1"/>
      <c r="C95" s="1"/>
      <c r="D95" s="1"/>
      <c r="E95" s="1"/>
      <c r="F95" s="1"/>
      <c r="G95" s="1"/>
      <c r="H95" s="1"/>
      <c r="I95" s="4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2.75" customHeight="1" x14ac:dyDescent="0.2">
      <c r="A96" s="1"/>
      <c r="B96" s="1"/>
      <c r="C96" s="1"/>
      <c r="D96" s="1"/>
      <c r="E96" s="1"/>
      <c r="F96" s="1"/>
      <c r="G96" s="1"/>
      <c r="H96" s="1"/>
      <c r="I96" s="4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2.75" customHeight="1" x14ac:dyDescent="0.2">
      <c r="A97" s="1"/>
      <c r="B97" s="1"/>
      <c r="C97" s="1"/>
      <c r="D97" s="1"/>
      <c r="E97" s="1"/>
      <c r="F97" s="1"/>
      <c r="G97" s="1"/>
      <c r="H97" s="1"/>
      <c r="I97" s="4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2.75" customHeight="1" x14ac:dyDescent="0.2">
      <c r="A98" s="1"/>
      <c r="B98" s="1"/>
      <c r="C98" s="1"/>
      <c r="D98" s="1"/>
      <c r="E98" s="1"/>
      <c r="F98" s="1"/>
      <c r="G98" s="1"/>
      <c r="H98" s="1"/>
      <c r="I98" s="4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2.75" customHeight="1" x14ac:dyDescent="0.2">
      <c r="A99" s="1"/>
      <c r="B99" s="1"/>
      <c r="C99" s="1"/>
      <c r="D99" s="1"/>
      <c r="E99" s="1"/>
      <c r="F99" s="1"/>
      <c r="G99" s="1"/>
      <c r="H99" s="1"/>
      <c r="I99" s="4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4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4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4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4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4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4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4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4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4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4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4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4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4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4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4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4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4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4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4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4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4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4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4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4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4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4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4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4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4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4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4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4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4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4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4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4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4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4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4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4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4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4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4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4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4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4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4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4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4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4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4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4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4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4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4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4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4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4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4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4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4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4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4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4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4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4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4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4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4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4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4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4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4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4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4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4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4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4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4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4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4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4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4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4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4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4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4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4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4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4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4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4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4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4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4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4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4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4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4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4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4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4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4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4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4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4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4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4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4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4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4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4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4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4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4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4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4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4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4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4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4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4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4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4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4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4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4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4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4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4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4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4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4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4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4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4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4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4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4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4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4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4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4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4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4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4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4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4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4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4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4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4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4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4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4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4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4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4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4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4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4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4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4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4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4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4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4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4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4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4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4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4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4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4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4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4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4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4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4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4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4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4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4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4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4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4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4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4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4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4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4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4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4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4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4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4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4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4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4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4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4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4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4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4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4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4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4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4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4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4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4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4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4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4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4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4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4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4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4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4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4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</row>
  </sheetData>
  <mergeCells count="43">
    <mergeCell ref="F8:N8"/>
    <mergeCell ref="B13:F13"/>
    <mergeCell ref="K13:L13"/>
    <mergeCell ref="O13:S13"/>
    <mergeCell ref="B14:F14"/>
    <mergeCell ref="K14:L14"/>
    <mergeCell ref="O14:S14"/>
    <mergeCell ref="B15:F15"/>
    <mergeCell ref="K15:L15"/>
    <mergeCell ref="O15:S15"/>
    <mergeCell ref="B16:F16"/>
    <mergeCell ref="K16:L16"/>
    <mergeCell ref="O16:S16"/>
    <mergeCell ref="B17:F17"/>
    <mergeCell ref="K17:L17"/>
    <mergeCell ref="O17:S17"/>
    <mergeCell ref="B18:F18"/>
    <mergeCell ref="K18:L18"/>
    <mergeCell ref="O18:S18"/>
    <mergeCell ref="B19:F19"/>
    <mergeCell ref="K19:L19"/>
    <mergeCell ref="O19:S19"/>
    <mergeCell ref="B20:F20"/>
    <mergeCell ref="K20:L20"/>
    <mergeCell ref="O20:S20"/>
    <mergeCell ref="B21:F21"/>
    <mergeCell ref="K21:L21"/>
    <mergeCell ref="O21:S21"/>
    <mergeCell ref="B22:F22"/>
    <mergeCell ref="K22:L22"/>
    <mergeCell ref="O22:S22"/>
    <mergeCell ref="B23:F23"/>
    <mergeCell ref="K23:L23"/>
    <mergeCell ref="O23:S23"/>
    <mergeCell ref="B24:F24"/>
    <mergeCell ref="K24:L24"/>
    <mergeCell ref="O24:S24"/>
    <mergeCell ref="B25:F25"/>
    <mergeCell ref="K25:L25"/>
    <mergeCell ref="O25:S25"/>
    <mergeCell ref="B26:F26"/>
    <mergeCell ref="K26:L26"/>
    <mergeCell ref="O26:S26"/>
  </mergeCells>
  <pageMargins left="0.98425196850393704" right="0.59055118110236227" top="0.59055118110236227" bottom="0.59055118110236227" header="0.51181102362204722" footer="0.51181102362204722"/>
  <pageSetup paperSize="9" scale="89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пр 1</vt:lpstr>
      <vt:lpstr>пр 2</vt:lpstr>
      <vt:lpstr>пр 3</vt:lpstr>
      <vt:lpstr>пр 4</vt:lpstr>
      <vt:lpstr>пр 5</vt:lpstr>
      <vt:lpstr>пр 6</vt:lpstr>
      <vt:lpstr>пр 7</vt:lpstr>
      <vt:lpstr>пр 8</vt:lpstr>
      <vt:lpstr>пр 9</vt:lpstr>
      <vt:lpstr>пр 10</vt:lpstr>
      <vt:lpstr>пр 11</vt:lpstr>
      <vt:lpstr>пр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Otd-Budget</dc:creator>
  <cp:lastModifiedBy>Doxod</cp:lastModifiedBy>
  <cp:lastPrinted>2021-12-30T06:54:33Z</cp:lastPrinted>
  <dcterms:created xsi:type="dcterms:W3CDTF">2021-11-02T13:23:43Z</dcterms:created>
  <dcterms:modified xsi:type="dcterms:W3CDTF">2021-12-30T06:54:54Z</dcterms:modified>
</cp:coreProperties>
</file>