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2" i="1" l="1"/>
  <c r="D70" i="1"/>
  <c r="D64" i="1" l="1"/>
  <c r="D60" i="1"/>
  <c r="D39" i="1"/>
  <c r="D25" i="1"/>
  <c r="D20" i="1"/>
  <c r="D14" i="1"/>
</calcChain>
</file>

<file path=xl/sharedStrings.xml><?xml version="1.0" encoding="utf-8"?>
<sst xmlns="http://schemas.openxmlformats.org/spreadsheetml/2006/main" count="272" uniqueCount="180">
  <si>
    <t>№ п/п</t>
  </si>
  <si>
    <t>ФИО</t>
  </si>
  <si>
    <t>адрес объекта недвижимости</t>
  </si>
  <si>
    <t>общая площадь</t>
  </si>
  <si>
    <t>дата регистрации</t>
  </si>
  <si>
    <t>разрещенное испольщование</t>
  </si>
  <si>
    <t>ИНН</t>
  </si>
  <si>
    <t xml:space="preserve">реквизиты документа </t>
  </si>
  <si>
    <t>реквизиты градостроительного плана</t>
  </si>
  <si>
    <t xml:space="preserve">кадастровый номер земельного участка </t>
  </si>
  <si>
    <t>Реестр разрешений на ввод в эксплуатацию объекта капитального строительства выданных администрацией Улуг-Хемского кожууна за январь-декабрь месяц 2019 год</t>
  </si>
  <si>
    <t>жилой дом</t>
  </si>
  <si>
    <t>Малчын 68</t>
  </si>
  <si>
    <t>гараж</t>
  </si>
  <si>
    <t>17:13:0402001:1335</t>
  </si>
  <si>
    <t>Тас-оол Инга Кара-ооловна</t>
  </si>
  <si>
    <t>Дружбы 31/1а</t>
  </si>
  <si>
    <t>пекарня</t>
  </si>
  <si>
    <t>17-514101-8-2020</t>
  </si>
  <si>
    <t>Натпит-оол Александр Кенденоквич</t>
  </si>
  <si>
    <t>Октябрьская 43/1</t>
  </si>
  <si>
    <t>17-514101-1-2020</t>
  </si>
  <si>
    <t>17-514101-9-2020</t>
  </si>
  <si>
    <t>17:13:0401088:559</t>
  </si>
  <si>
    <t>Донгур-оол Зоя Ажыжаевна</t>
  </si>
  <si>
    <t>Енисейская 3 уч. 6</t>
  </si>
  <si>
    <t>17-514101-2-2020</t>
  </si>
  <si>
    <t>Чымба Ольга Александровна</t>
  </si>
  <si>
    <t>Восточная 52</t>
  </si>
  <si>
    <t>17-514101-3-2020</t>
  </si>
  <si>
    <t>17:13:0402001:1072</t>
  </si>
  <si>
    <t>Уведомления о соответствии указанных в уведомлении о планируемых строительстве или реконструкции ИЖС</t>
  </si>
  <si>
    <t>Сат Орлан Викторович</t>
  </si>
  <si>
    <t>Эйлиг-Хемская 108</t>
  </si>
  <si>
    <t>Монгуш Надежда Очур-ооловна</t>
  </si>
  <si>
    <t>Алдыы-Шынаа 88</t>
  </si>
  <si>
    <t>Монгуш Мерген Робертович</t>
  </si>
  <si>
    <t>Эйлиг-Хемская 85</t>
  </si>
  <si>
    <t>Цыденова Алдын-кыс Анатольевна</t>
  </si>
  <si>
    <t>Эъжим 95</t>
  </si>
  <si>
    <t>Сурун Байырмаа Ойдан-ооловна</t>
  </si>
  <si>
    <t>Подгорная 2/1</t>
  </si>
  <si>
    <t>17:13:0401084:1187</t>
  </si>
  <si>
    <t>Шыырап Байана Долаановна</t>
  </si>
  <si>
    <t>Макаренко 26</t>
  </si>
  <si>
    <t>17:13:0402001:1905</t>
  </si>
  <si>
    <t>Монгуш Сайзуу Петровна</t>
  </si>
  <si>
    <t>Малчын 50</t>
  </si>
  <si>
    <t>17:13:0402001:1414</t>
  </si>
  <si>
    <t>17-514101-4-2020</t>
  </si>
  <si>
    <t>17-514101-5-2020</t>
  </si>
  <si>
    <t>17-514101-6-2020</t>
  </si>
  <si>
    <t>17-514101-7-2020</t>
  </si>
  <si>
    <t>Монгуш Айдыс Александрович</t>
  </si>
  <si>
    <t>Ыянмаа Татьяна Кыргысовна</t>
  </si>
  <si>
    <t>Саяно-Шушенская д. 5, кв.. 62</t>
  </si>
  <si>
    <t xml:space="preserve">реконструкция квартира </t>
  </si>
  <si>
    <t>Малчын д. 50</t>
  </si>
  <si>
    <t>Дружбы д. 31/1а</t>
  </si>
  <si>
    <t>Натпит-оол Александр Кенденович</t>
  </si>
  <si>
    <t>Октябрьская д. 43/1</t>
  </si>
  <si>
    <t>17:13:0401081:189</t>
  </si>
  <si>
    <t>Бичел-оол Сайдаш Шолбанович</t>
  </si>
  <si>
    <t>Булчун д. 6</t>
  </si>
  <si>
    <t>17-514101-10-2020</t>
  </si>
  <si>
    <t>17:13:0402001:650</t>
  </si>
  <si>
    <t>Самбукай Олис Сатович</t>
  </si>
  <si>
    <t>Молодежная д. 11</t>
  </si>
  <si>
    <t>17-514101-11-2020</t>
  </si>
  <si>
    <t>17:13:0402001:1635</t>
  </si>
  <si>
    <t>Кара-кыс Антонина Анатольевна</t>
  </si>
  <si>
    <t>Депутская д. 66</t>
  </si>
  <si>
    <t>17-514101-12-2020</t>
  </si>
  <si>
    <t>17:13:0402001:1030</t>
  </si>
  <si>
    <t xml:space="preserve">Шыырап Аяс Геннадьевич </t>
  </si>
  <si>
    <t>Эъжим д. 60</t>
  </si>
  <si>
    <t>17-514101-13-2020</t>
  </si>
  <si>
    <t>17:13:0402001:1228</t>
  </si>
  <si>
    <t xml:space="preserve">Янчап Шораана Леонидовна </t>
  </si>
  <si>
    <t>Северная д. 22</t>
  </si>
  <si>
    <t>17-514101-14-2020</t>
  </si>
  <si>
    <t>17:13:0000000:525</t>
  </si>
  <si>
    <t>17:13:0402001:1525</t>
  </si>
  <si>
    <t>17:13:0402001:1531</t>
  </si>
  <si>
    <t>17:13:0402001:1534</t>
  </si>
  <si>
    <t>17:13:0402001:1536</t>
  </si>
  <si>
    <t>Куулар Чечек Дадар-ооловна</t>
  </si>
  <si>
    <t>Дружбы д. 75</t>
  </si>
  <si>
    <t>17:13:0000000:474</t>
  </si>
  <si>
    <t>Сотпа Шоваа-Маадыр Мерген-оолович</t>
  </si>
  <si>
    <t>Молодежная д. 16</t>
  </si>
  <si>
    <t>17-514101-16-2020</t>
  </si>
  <si>
    <t>17:13:0401071:475</t>
  </si>
  <si>
    <t>Дугаржап Херел Анатольевич</t>
  </si>
  <si>
    <t>энтузиастов д. 4</t>
  </si>
  <si>
    <t>17-514101-17-2020</t>
  </si>
  <si>
    <t>17-514101-18-2020</t>
  </si>
  <si>
    <t>17:13:0402001:383</t>
  </si>
  <si>
    <t>Нурсат Алексей Кыргысович</t>
  </si>
  <si>
    <t>Енисейская д. 6/1</t>
  </si>
  <si>
    <t>17-514101-19-2020</t>
  </si>
  <si>
    <t>17:13:0401071:307</t>
  </si>
  <si>
    <t>Кара-Сал Буяна Алимовна</t>
  </si>
  <si>
    <t xml:space="preserve">Депутатская д. 10 </t>
  </si>
  <si>
    <t>17:13:0402001:894</t>
  </si>
  <si>
    <t>17-514101-20-2020</t>
  </si>
  <si>
    <t>Шарап Светлана Сандак-Доржуевна</t>
  </si>
  <si>
    <t>Х.Д. Очур д. 13</t>
  </si>
  <si>
    <t>17-514101-21-2020</t>
  </si>
  <si>
    <t>17:13:0402001:1181</t>
  </si>
  <si>
    <t>Шулуу Дозураш Сулдемовна</t>
  </si>
  <si>
    <t>Дамдын Чойганмаа Сунгар-ооловна</t>
  </si>
  <si>
    <t>Шыырап Аяс Геннадьевич</t>
  </si>
  <si>
    <t>Набережная д. 1/2</t>
  </si>
  <si>
    <t>17:13:0402001:1330</t>
  </si>
  <si>
    <t>Макаренко 22</t>
  </si>
  <si>
    <t>17:13:0402001:1872</t>
  </si>
  <si>
    <t>Донгак Сайзана Начын-ооловна</t>
  </si>
  <si>
    <t>Магистральная д. 68</t>
  </si>
  <si>
    <t>17:13:0402001:440</t>
  </si>
  <si>
    <t>Сейнек-оол Марита Сергеевна</t>
  </si>
  <si>
    <t>Степная д. 119</t>
  </si>
  <si>
    <t>17:13:0402001:1170</t>
  </si>
  <si>
    <t>17:13:0401084:74</t>
  </si>
  <si>
    <t>Реестр разрешений на строительство выданных администрацией Улуг-Хемского кожууна  за январь - март месяцы 2020 год</t>
  </si>
  <si>
    <t>Реестр разрешений на строительство выданных администрацией г.Шагонар за январь-март месцы 2020 год</t>
  </si>
  <si>
    <t>Шпагина Ирина Георгиевна</t>
  </si>
  <si>
    <t xml:space="preserve">Монгуш Азияне Мергеновне </t>
  </si>
  <si>
    <t xml:space="preserve">Саая Чойганмаа Май-ооловна </t>
  </si>
  <si>
    <t>Ылын Олесе Олеговне</t>
  </si>
  <si>
    <t xml:space="preserve">Чульдум Херел Монгун-ооловичу  </t>
  </si>
  <si>
    <t>Дамдын Хандыма Орлановне</t>
  </si>
  <si>
    <t xml:space="preserve">Сундуй-оол Алене Анатолиевне </t>
  </si>
  <si>
    <t xml:space="preserve">19.03.2020 г. </t>
  </si>
  <si>
    <t xml:space="preserve"> с. Торгалыг, ул. Советская д. 86</t>
  </si>
  <si>
    <t>№  RU 17514000-«01»2020</t>
  </si>
  <si>
    <t>с. Хайракан, ул. Мугур д. 2</t>
  </si>
  <si>
    <t>№  RU 17514000-«03»2020</t>
  </si>
  <si>
    <t>ИЖС</t>
  </si>
  <si>
    <t>с. Иштии-Хем, ул. Школьная д. 24</t>
  </si>
  <si>
    <t>№  RU 17514000-«02»2020</t>
  </si>
  <si>
    <t>с. Эйлиг-Хем, ул. Быштак-оол д. 1в</t>
  </si>
  <si>
    <t>Кара-Хуна Базыр Кара-оолович</t>
  </si>
  <si>
    <t>с.Арыг-Бажы ул.Шивилиг д.5А</t>
  </si>
  <si>
    <t>84.93</t>
  </si>
  <si>
    <t>№17514000-"11"2020</t>
  </si>
  <si>
    <t>"27"03.2020</t>
  </si>
  <si>
    <t>с.Арыг-Бажы ул.Айлыг-Кыйыг д.20</t>
  </si>
  <si>
    <t>№17514000-"10"2020</t>
  </si>
  <si>
    <t>№17514000-"09"2020</t>
  </si>
  <si>
    <t>"27".03.2020</t>
  </si>
  <si>
    <t>17:13:0601009:416</t>
  </si>
  <si>
    <t>17:13:0601009:415</t>
  </si>
  <si>
    <t>17:13:0000000:735</t>
  </si>
  <si>
    <t>17:13:0601009:417</t>
  </si>
  <si>
    <t>с.Эйлиг-Хем ул.Биче-Кыс д.23</t>
  </si>
  <si>
    <t>38.44</t>
  </si>
  <si>
    <t>№17514000-"04"2020</t>
  </si>
  <si>
    <t>№  RU 17514000-«06»2020</t>
  </si>
  <si>
    <t>№  RU 17514000-«07»2020</t>
  </si>
  <si>
    <t>№  RU 17514000-«08»2020</t>
  </si>
  <si>
    <t xml:space="preserve">Ховалыг Елане Владимировне   </t>
  </si>
  <si>
    <t>Кужугет Жанна Владимировна</t>
  </si>
  <si>
    <t>с. Иштии-Хем, ул. Школьная д. 12</t>
  </si>
  <si>
    <t>17:13:1001009:407</t>
  </si>
  <si>
    <t>17:13:0801003:616</t>
  </si>
  <si>
    <t>17:13:0201014:363</t>
  </si>
  <si>
    <t>17:13:0101005:218</t>
  </si>
  <si>
    <t>17:13:0101006:318</t>
  </si>
  <si>
    <t>17:13:0801003:435</t>
  </si>
  <si>
    <t>г. Шагонар</t>
  </si>
  <si>
    <t>Улуг-Хемский район</t>
  </si>
  <si>
    <t xml:space="preserve">Разрешений на строительство 2020 г. </t>
  </si>
  <si>
    <t xml:space="preserve">Всего выданных уведомлений о соответсвии планируемых за март 2020 г. </t>
  </si>
  <si>
    <t xml:space="preserve">Всего выданных уведомлений о соответсвии построенныхза март 2020 г. </t>
  </si>
  <si>
    <t>пл. кв.м.</t>
  </si>
  <si>
    <t>шт.</t>
  </si>
  <si>
    <t>из них жилое</t>
  </si>
  <si>
    <t>Реестр  выданных Уведомленийо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администрацией г. Шагонар за январь-март месяц 2020 год</t>
  </si>
  <si>
    <t>все рарешений на строительство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</si>
</sst>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20" fontId="0" fillId="0" borderId="1" xfId="0" applyNumberFormat="1" applyFont="1" applyBorder="1" applyAlignment="1">
      <alignment vertical="top"/>
    </xf>
    <xf numFmtId="0" fontId="5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top" wrapText="1"/>
    </xf>
    <xf numFmtId="0" fontId="7" fillId="0" borderId="2" xfId="0" applyFont="1" applyFill="1" applyBorder="1"/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14" fontId="7" fillId="0" borderId="1" xfId="0" applyNumberFormat="1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4" fontId="0" fillId="0" borderId="1" xfId="0" applyNumberFormat="1" applyFont="1" applyBorder="1"/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vertical="top"/>
    </xf>
    <xf numFmtId="14" fontId="7" fillId="0" borderId="3" xfId="0" applyNumberFormat="1" applyFont="1" applyBorder="1"/>
    <xf numFmtId="0" fontId="0" fillId="0" borderId="3" xfId="0" applyFont="1" applyBorder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7"/>
  <sheetViews>
    <sheetView tabSelected="1" topLeftCell="A55" zoomScale="107" zoomScaleNormal="107" workbookViewId="0">
      <selection activeCell="I63" sqref="I63"/>
    </sheetView>
  </sheetViews>
  <sheetFormatPr defaultRowHeight="14.4" x14ac:dyDescent="0.3"/>
  <cols>
    <col min="1" max="1" width="6.33203125" customWidth="1"/>
    <col min="2" max="2" width="34.5546875" customWidth="1"/>
    <col min="3" max="3" width="33.109375" customWidth="1"/>
    <col min="4" max="4" width="13.109375" customWidth="1"/>
    <col min="5" max="5" width="24.33203125" customWidth="1"/>
    <col min="6" max="6" width="16.109375" customWidth="1"/>
    <col min="7" max="7" width="12.109375" customWidth="1"/>
    <col min="8" max="8" width="18.6640625" customWidth="1"/>
    <col min="10" max="11" width="21.33203125" customWidth="1"/>
  </cols>
  <sheetData>
    <row r="2" spans="1:10" ht="15.6" x14ac:dyDescent="0.3">
      <c r="A2" s="61" t="s">
        <v>124</v>
      </c>
      <c r="B2" s="62"/>
      <c r="C2" s="62"/>
      <c r="D2" s="62"/>
      <c r="E2" s="62"/>
      <c r="F2" s="62"/>
      <c r="G2" s="62"/>
      <c r="H2" s="62"/>
      <c r="I2" s="62"/>
    </row>
    <row r="3" spans="1:10" ht="43.8" thickBot="1" x14ac:dyDescent="0.35">
      <c r="A3" s="2" t="s">
        <v>0</v>
      </c>
      <c r="B3" s="2" t="s">
        <v>1</v>
      </c>
      <c r="C3" s="3" t="s">
        <v>2</v>
      </c>
      <c r="D3" s="4" t="s">
        <v>3</v>
      </c>
      <c r="E3" s="4" t="s">
        <v>7</v>
      </c>
      <c r="F3" s="4" t="s">
        <v>4</v>
      </c>
      <c r="G3" s="6" t="s">
        <v>5</v>
      </c>
      <c r="H3" s="5" t="s">
        <v>9</v>
      </c>
      <c r="I3" s="13" t="s">
        <v>6</v>
      </c>
      <c r="J3" s="14" t="s">
        <v>8</v>
      </c>
    </row>
    <row r="4" spans="1:10" ht="16.2" thickBot="1" x14ac:dyDescent="0.35">
      <c r="A4" s="15">
        <v>1</v>
      </c>
      <c r="B4" s="21" t="s">
        <v>132</v>
      </c>
      <c r="C4" s="22" t="s">
        <v>134</v>
      </c>
      <c r="D4" s="22">
        <v>50.2</v>
      </c>
      <c r="E4" s="22" t="s">
        <v>135</v>
      </c>
      <c r="F4" s="23">
        <v>43854</v>
      </c>
      <c r="G4" s="24" t="s">
        <v>138</v>
      </c>
      <c r="H4" s="58" t="s">
        <v>164</v>
      </c>
      <c r="I4" s="1"/>
      <c r="J4" s="18"/>
    </row>
    <row r="5" spans="1:10" ht="16.2" thickBot="1" x14ac:dyDescent="0.35">
      <c r="A5" s="15">
        <v>2</v>
      </c>
      <c r="B5" s="21" t="s">
        <v>131</v>
      </c>
      <c r="C5" s="22" t="s">
        <v>139</v>
      </c>
      <c r="D5" s="22">
        <v>50.2</v>
      </c>
      <c r="E5" s="22" t="s">
        <v>140</v>
      </c>
      <c r="F5" s="23">
        <v>43882</v>
      </c>
      <c r="G5" s="24" t="s">
        <v>138</v>
      </c>
      <c r="H5" s="58" t="s">
        <v>165</v>
      </c>
      <c r="I5" s="1"/>
      <c r="J5" s="19"/>
    </row>
    <row r="6" spans="1:10" ht="16.2" thickBot="1" x14ac:dyDescent="0.35">
      <c r="A6" s="15">
        <v>3</v>
      </c>
      <c r="B6" s="21" t="s">
        <v>130</v>
      </c>
      <c r="C6" s="22" t="s">
        <v>136</v>
      </c>
      <c r="D6" s="22">
        <v>42</v>
      </c>
      <c r="E6" s="22" t="s">
        <v>137</v>
      </c>
      <c r="F6" s="23">
        <v>43900</v>
      </c>
      <c r="G6" s="24" t="s">
        <v>138</v>
      </c>
      <c r="H6" s="24" t="s">
        <v>166</v>
      </c>
      <c r="I6" s="1"/>
      <c r="J6" s="19"/>
    </row>
    <row r="7" spans="1:10" ht="16.2" thickBot="1" x14ac:dyDescent="0.35">
      <c r="A7" s="15">
        <v>4</v>
      </c>
      <c r="B7" s="21" t="s">
        <v>161</v>
      </c>
      <c r="C7" s="22" t="s">
        <v>155</v>
      </c>
      <c r="D7" s="22" t="s">
        <v>156</v>
      </c>
      <c r="E7" s="22" t="s">
        <v>157</v>
      </c>
      <c r="F7" s="23">
        <v>43900</v>
      </c>
      <c r="G7" s="24" t="s">
        <v>138</v>
      </c>
      <c r="H7" s="26" t="s">
        <v>167</v>
      </c>
      <c r="I7" s="1"/>
      <c r="J7" s="19"/>
    </row>
    <row r="8" spans="1:10" ht="16.2" thickBot="1" x14ac:dyDescent="0.35">
      <c r="A8" s="12">
        <v>6</v>
      </c>
      <c r="B8" s="27" t="s">
        <v>142</v>
      </c>
      <c r="C8" s="22" t="s">
        <v>141</v>
      </c>
      <c r="D8" s="22">
        <v>36</v>
      </c>
      <c r="E8" s="22" t="s">
        <v>158</v>
      </c>
      <c r="F8" s="23">
        <v>44093</v>
      </c>
      <c r="G8" s="24" t="s">
        <v>138</v>
      </c>
      <c r="H8" s="25" t="s">
        <v>168</v>
      </c>
      <c r="I8" s="1"/>
      <c r="J8" s="19"/>
    </row>
    <row r="9" spans="1:10" ht="15" thickBot="1" x14ac:dyDescent="0.35">
      <c r="A9" s="12">
        <v>7</v>
      </c>
      <c r="B9" s="20" t="s">
        <v>162</v>
      </c>
      <c r="C9" s="22" t="s">
        <v>163</v>
      </c>
      <c r="D9" s="22">
        <v>72</v>
      </c>
      <c r="E9" s="22" t="s">
        <v>159</v>
      </c>
      <c r="F9" s="22" t="s">
        <v>133</v>
      </c>
      <c r="G9" s="24" t="s">
        <v>138</v>
      </c>
      <c r="H9" s="25" t="s">
        <v>169</v>
      </c>
      <c r="I9" s="1"/>
      <c r="J9" s="19"/>
    </row>
    <row r="10" spans="1:10" ht="16.2" thickBot="1" x14ac:dyDescent="0.35">
      <c r="A10" s="12">
        <v>8</v>
      </c>
      <c r="B10" s="21" t="s">
        <v>129</v>
      </c>
      <c r="C10" s="22" t="s">
        <v>147</v>
      </c>
      <c r="D10" s="22" t="s">
        <v>144</v>
      </c>
      <c r="E10" s="22" t="s">
        <v>160</v>
      </c>
      <c r="F10" s="22" t="s">
        <v>146</v>
      </c>
      <c r="G10" s="24" t="s">
        <v>138</v>
      </c>
      <c r="H10" s="24" t="s">
        <v>151</v>
      </c>
      <c r="I10" s="1"/>
      <c r="J10" s="19"/>
    </row>
    <row r="11" spans="1:10" ht="16.2" thickBot="1" x14ac:dyDescent="0.35">
      <c r="A11" s="12">
        <v>9</v>
      </c>
      <c r="B11" s="21" t="s">
        <v>128</v>
      </c>
      <c r="C11" s="22" t="s">
        <v>147</v>
      </c>
      <c r="D11" s="22" t="s">
        <v>144</v>
      </c>
      <c r="E11" s="22" t="s">
        <v>149</v>
      </c>
      <c r="F11" s="22" t="s">
        <v>150</v>
      </c>
      <c r="G11" s="24" t="s">
        <v>138</v>
      </c>
      <c r="H11" s="24" t="s">
        <v>152</v>
      </c>
      <c r="I11" s="1"/>
      <c r="J11" s="19"/>
    </row>
    <row r="12" spans="1:10" ht="16.2" thickBot="1" x14ac:dyDescent="0.35">
      <c r="A12" s="12">
        <v>10</v>
      </c>
      <c r="B12" s="21" t="s">
        <v>127</v>
      </c>
      <c r="C12" s="22" t="s">
        <v>147</v>
      </c>
      <c r="D12" s="22" t="s">
        <v>144</v>
      </c>
      <c r="E12" s="22" t="s">
        <v>148</v>
      </c>
      <c r="F12" s="23">
        <v>43917</v>
      </c>
      <c r="G12" s="24" t="s">
        <v>138</v>
      </c>
      <c r="H12" s="24" t="s">
        <v>154</v>
      </c>
      <c r="I12" s="1"/>
      <c r="J12" s="19"/>
    </row>
    <row r="13" spans="1:10" ht="16.2" thickBot="1" x14ac:dyDescent="0.35">
      <c r="A13" s="12">
        <v>11</v>
      </c>
      <c r="B13" s="21" t="s">
        <v>126</v>
      </c>
      <c r="C13" s="22" t="s">
        <v>143</v>
      </c>
      <c r="D13" s="22" t="s">
        <v>144</v>
      </c>
      <c r="E13" s="22" t="s">
        <v>145</v>
      </c>
      <c r="F13" s="22" t="s">
        <v>150</v>
      </c>
      <c r="G13" s="24" t="s">
        <v>138</v>
      </c>
      <c r="H13" s="24" t="s">
        <v>153</v>
      </c>
      <c r="I13" s="1"/>
      <c r="J13" s="19"/>
    </row>
    <row r="14" spans="1:10" ht="15" thickBot="1" x14ac:dyDescent="0.35">
      <c r="D14">
        <f>SUM(D4:D13)</f>
        <v>250.4</v>
      </c>
      <c r="I14" s="1"/>
      <c r="J14" s="19"/>
    </row>
    <row r="15" spans="1:10" ht="15.6" x14ac:dyDescent="0.3">
      <c r="A15" s="12"/>
      <c r="B15" s="61" t="s">
        <v>125</v>
      </c>
      <c r="C15" s="62"/>
      <c r="D15" s="62"/>
      <c r="E15" s="62"/>
      <c r="F15" s="62"/>
      <c r="G15" s="62"/>
      <c r="H15" s="62"/>
      <c r="I15" s="62"/>
      <c r="J15" s="62"/>
    </row>
    <row r="16" spans="1:10" x14ac:dyDescent="0.3">
      <c r="A16" s="10"/>
      <c r="B16" s="7"/>
      <c r="C16" s="10"/>
      <c r="D16" s="10"/>
      <c r="E16" s="10"/>
      <c r="F16" s="10"/>
      <c r="G16" s="1"/>
      <c r="H16" s="1"/>
      <c r="I16" s="1"/>
      <c r="J16" s="1"/>
    </row>
    <row r="17" spans="1:11" ht="43.2" x14ac:dyDescent="0.3">
      <c r="A17" s="2" t="s">
        <v>0</v>
      </c>
      <c r="B17" s="2" t="s">
        <v>1</v>
      </c>
      <c r="C17" s="3" t="s">
        <v>2</v>
      </c>
      <c r="D17" s="4" t="s">
        <v>3</v>
      </c>
      <c r="E17" s="4" t="s">
        <v>7</v>
      </c>
      <c r="F17" s="4" t="s">
        <v>4</v>
      </c>
      <c r="G17" s="6" t="s">
        <v>5</v>
      </c>
      <c r="H17" s="5" t="s">
        <v>9</v>
      </c>
      <c r="I17" s="13" t="s">
        <v>6</v>
      </c>
      <c r="J17" s="14" t="s">
        <v>8</v>
      </c>
    </row>
    <row r="18" spans="1:11" x14ac:dyDescent="0.3">
      <c r="A18" s="28">
        <v>1</v>
      </c>
      <c r="B18" s="29" t="s">
        <v>15</v>
      </c>
      <c r="C18" s="30" t="s">
        <v>16</v>
      </c>
      <c r="D18" s="31">
        <v>116.43</v>
      </c>
      <c r="E18" s="17" t="s">
        <v>18</v>
      </c>
      <c r="F18" s="32">
        <v>43853</v>
      </c>
      <c r="G18" s="33" t="s">
        <v>17</v>
      </c>
      <c r="H18" s="34" t="s">
        <v>23</v>
      </c>
      <c r="I18" s="29"/>
      <c r="J18" s="35"/>
      <c r="K18" s="9"/>
    </row>
    <row r="19" spans="1:11" x14ac:dyDescent="0.3">
      <c r="A19" s="28">
        <v>2</v>
      </c>
      <c r="B19" s="29" t="s">
        <v>19</v>
      </c>
      <c r="C19" s="30" t="s">
        <v>20</v>
      </c>
      <c r="D19" s="33">
        <v>24</v>
      </c>
      <c r="E19" s="36" t="s">
        <v>22</v>
      </c>
      <c r="F19" s="32">
        <v>43854</v>
      </c>
      <c r="G19" s="33" t="s">
        <v>13</v>
      </c>
      <c r="H19" s="30" t="s">
        <v>61</v>
      </c>
      <c r="I19" s="29"/>
      <c r="J19" s="35"/>
      <c r="K19" s="9"/>
    </row>
    <row r="20" spans="1:11" x14ac:dyDescent="0.3">
      <c r="D20">
        <f>SUM(D18:D19)</f>
        <v>140.43</v>
      </c>
      <c r="I20" s="29"/>
      <c r="J20" s="35"/>
      <c r="K20" s="9"/>
    </row>
    <row r="21" spans="1:11" ht="15" x14ac:dyDescent="0.3">
      <c r="A21" s="28"/>
      <c r="B21" s="63" t="s">
        <v>10</v>
      </c>
      <c r="C21" s="64"/>
      <c r="D21" s="64"/>
      <c r="E21" s="64"/>
      <c r="F21" s="64"/>
      <c r="G21" s="64"/>
      <c r="H21" s="64"/>
      <c r="I21" s="64"/>
      <c r="J21" s="64"/>
      <c r="K21" s="9"/>
    </row>
    <row r="22" spans="1:11" ht="15" customHeight="1" x14ac:dyDescent="0.3">
      <c r="A22" s="28">
        <v>1</v>
      </c>
      <c r="B22" s="37" t="s">
        <v>24</v>
      </c>
      <c r="C22" s="38" t="s">
        <v>25</v>
      </c>
      <c r="D22" s="39">
        <v>75.599999999999994</v>
      </c>
      <c r="E22" s="17" t="s">
        <v>21</v>
      </c>
      <c r="F22" s="40">
        <v>43839</v>
      </c>
      <c r="G22" s="31" t="s">
        <v>13</v>
      </c>
      <c r="H22" s="35"/>
      <c r="I22" s="41"/>
      <c r="J22" s="35"/>
      <c r="K22" s="9"/>
    </row>
    <row r="23" spans="1:11" ht="16.8" customHeight="1" x14ac:dyDescent="0.3">
      <c r="A23" s="28">
        <v>2</v>
      </c>
      <c r="B23" s="42" t="s">
        <v>54</v>
      </c>
      <c r="C23" s="30" t="s">
        <v>55</v>
      </c>
      <c r="D23" s="33">
        <v>50</v>
      </c>
      <c r="E23" s="30" t="s">
        <v>49</v>
      </c>
      <c r="F23" s="16">
        <v>43860</v>
      </c>
      <c r="G23" s="33" t="s">
        <v>56</v>
      </c>
      <c r="H23" s="35" t="s">
        <v>123</v>
      </c>
      <c r="I23" s="41"/>
      <c r="J23" s="35"/>
      <c r="K23" s="9"/>
    </row>
    <row r="24" spans="1:11" ht="16.8" customHeight="1" x14ac:dyDescent="0.3">
      <c r="A24" s="7">
        <v>3</v>
      </c>
      <c r="B24" s="43" t="s">
        <v>59</v>
      </c>
      <c r="C24" s="31" t="s">
        <v>60</v>
      </c>
      <c r="D24" s="31">
        <v>24</v>
      </c>
      <c r="E24" s="30" t="s">
        <v>22</v>
      </c>
      <c r="F24" s="44">
        <v>43915</v>
      </c>
      <c r="G24" s="39" t="s">
        <v>13</v>
      </c>
      <c r="H24" s="39" t="s">
        <v>61</v>
      </c>
      <c r="I24" s="41"/>
      <c r="J24" s="35"/>
      <c r="K24" s="9"/>
    </row>
    <row r="25" spans="1:11" ht="18" customHeight="1" x14ac:dyDescent="0.3">
      <c r="D25">
        <f>SUM(D22:D24)</f>
        <v>149.6</v>
      </c>
      <c r="I25" s="45"/>
      <c r="J25" s="45"/>
      <c r="K25" s="9"/>
    </row>
    <row r="26" spans="1:11" ht="28.8" customHeight="1" x14ac:dyDescent="0.3">
      <c r="A26" s="45"/>
      <c r="B26" s="65" t="s">
        <v>178</v>
      </c>
      <c r="C26" s="66"/>
      <c r="D26" s="66"/>
      <c r="E26" s="66"/>
      <c r="F26" s="66"/>
      <c r="G26" s="66"/>
      <c r="H26" s="66"/>
      <c r="I26" s="66"/>
      <c r="J26" s="66"/>
      <c r="K26" s="9"/>
    </row>
    <row r="27" spans="1:11" ht="17.399999999999999" customHeight="1" x14ac:dyDescent="0.3">
      <c r="A27" s="39">
        <v>1</v>
      </c>
      <c r="B27" s="35" t="s">
        <v>53</v>
      </c>
      <c r="C27" s="35" t="s">
        <v>12</v>
      </c>
      <c r="D27" s="39">
        <v>56.7</v>
      </c>
      <c r="E27" s="17" t="s">
        <v>26</v>
      </c>
      <c r="F27" s="46">
        <v>43857</v>
      </c>
      <c r="G27" s="39" t="s">
        <v>11</v>
      </c>
      <c r="H27" s="35" t="s">
        <v>14</v>
      </c>
      <c r="I27" s="35"/>
      <c r="J27" s="45"/>
      <c r="K27" s="9"/>
    </row>
    <row r="28" spans="1:11" ht="15" customHeight="1" x14ac:dyDescent="0.3">
      <c r="A28" s="39">
        <v>2</v>
      </c>
      <c r="B28" s="35" t="s">
        <v>27</v>
      </c>
      <c r="C28" s="35" t="s">
        <v>28</v>
      </c>
      <c r="D28" s="39">
        <v>84.1</v>
      </c>
      <c r="E28" s="17" t="s">
        <v>29</v>
      </c>
      <c r="F28" s="46">
        <v>43859</v>
      </c>
      <c r="G28" s="39" t="s">
        <v>11</v>
      </c>
      <c r="H28" s="35" t="s">
        <v>30</v>
      </c>
      <c r="I28" s="35"/>
      <c r="J28" s="45"/>
      <c r="K28" s="9"/>
    </row>
    <row r="29" spans="1:11" ht="15" customHeight="1" x14ac:dyDescent="0.3">
      <c r="A29" s="39">
        <v>3</v>
      </c>
      <c r="B29" s="35" t="s">
        <v>46</v>
      </c>
      <c r="C29" s="35" t="s">
        <v>57</v>
      </c>
      <c r="D29" s="39">
        <v>36</v>
      </c>
      <c r="E29" s="17" t="s">
        <v>50</v>
      </c>
      <c r="F29" s="46">
        <v>43865</v>
      </c>
      <c r="G29" s="39" t="s">
        <v>11</v>
      </c>
      <c r="H29" s="35" t="s">
        <v>48</v>
      </c>
      <c r="I29" s="35"/>
      <c r="J29" s="45"/>
      <c r="K29" s="9"/>
    </row>
    <row r="30" spans="1:11" ht="15" customHeight="1" x14ac:dyDescent="0.3">
      <c r="A30" s="39">
        <v>4</v>
      </c>
      <c r="B30" s="47" t="s">
        <v>110</v>
      </c>
      <c r="C30" s="47" t="s">
        <v>113</v>
      </c>
      <c r="D30" s="48">
        <v>47.2</v>
      </c>
      <c r="E30" s="17" t="s">
        <v>51</v>
      </c>
      <c r="F30" s="49">
        <v>43871</v>
      </c>
      <c r="G30" s="48" t="s">
        <v>11</v>
      </c>
      <c r="H30" s="47" t="s">
        <v>114</v>
      </c>
      <c r="I30" s="35"/>
      <c r="J30" s="45"/>
      <c r="K30" s="9"/>
    </row>
    <row r="31" spans="1:11" ht="15" customHeight="1" x14ac:dyDescent="0.3">
      <c r="A31" s="39">
        <v>5</v>
      </c>
      <c r="B31" s="35" t="s">
        <v>111</v>
      </c>
      <c r="C31" s="35" t="s">
        <v>115</v>
      </c>
      <c r="D31" s="39">
        <v>96.9</v>
      </c>
      <c r="E31" s="17" t="s">
        <v>52</v>
      </c>
      <c r="F31" s="46">
        <v>43871</v>
      </c>
      <c r="G31" s="39" t="s">
        <v>11</v>
      </c>
      <c r="H31" s="35" t="s">
        <v>116</v>
      </c>
      <c r="I31" s="35"/>
      <c r="J31" s="45"/>
      <c r="K31" s="9"/>
    </row>
    <row r="32" spans="1:11" ht="15" customHeight="1" x14ac:dyDescent="0.3">
      <c r="A32" s="39">
        <v>6</v>
      </c>
      <c r="B32" s="35" t="s">
        <v>43</v>
      </c>
      <c r="C32" s="35" t="s">
        <v>44</v>
      </c>
      <c r="D32" s="39">
        <v>81</v>
      </c>
      <c r="E32" s="17" t="s">
        <v>18</v>
      </c>
      <c r="F32" s="46">
        <v>43901</v>
      </c>
      <c r="G32" s="39" t="s">
        <v>11</v>
      </c>
      <c r="H32" s="35" t="s">
        <v>45</v>
      </c>
      <c r="I32" s="35"/>
      <c r="J32" s="45"/>
      <c r="K32" s="9"/>
    </row>
    <row r="33" spans="1:11" ht="15" customHeight="1" x14ac:dyDescent="0.3">
      <c r="A33" s="39">
        <v>7</v>
      </c>
      <c r="B33" s="35" t="s">
        <v>112</v>
      </c>
      <c r="C33" s="35" t="s">
        <v>75</v>
      </c>
      <c r="D33" s="39">
        <v>72.099999999999994</v>
      </c>
      <c r="E33" s="17" t="s">
        <v>22</v>
      </c>
      <c r="F33" s="46">
        <v>43906</v>
      </c>
      <c r="G33" s="39" t="s">
        <v>11</v>
      </c>
      <c r="H33" s="35" t="s">
        <v>77</v>
      </c>
      <c r="I33" s="35"/>
      <c r="J33" s="45"/>
      <c r="K33" s="9"/>
    </row>
    <row r="34" spans="1:11" ht="15" customHeight="1" x14ac:dyDescent="0.3">
      <c r="A34" s="39">
        <v>8</v>
      </c>
      <c r="B34" s="35" t="s">
        <v>66</v>
      </c>
      <c r="C34" s="35" t="s">
        <v>67</v>
      </c>
      <c r="D34" s="39">
        <v>53</v>
      </c>
      <c r="E34" s="17" t="s">
        <v>68</v>
      </c>
      <c r="F34" s="46">
        <v>43906</v>
      </c>
      <c r="G34" s="39" t="s">
        <v>11</v>
      </c>
      <c r="H34" s="35" t="s">
        <v>69</v>
      </c>
      <c r="I34" s="35"/>
      <c r="J34" s="45"/>
      <c r="K34" s="9"/>
    </row>
    <row r="35" spans="1:11" ht="15" customHeight="1" x14ac:dyDescent="0.3">
      <c r="A35" s="39">
        <v>9</v>
      </c>
      <c r="B35" s="47" t="s">
        <v>62</v>
      </c>
      <c r="C35" s="47" t="s">
        <v>63</v>
      </c>
      <c r="D35" s="48">
        <v>42</v>
      </c>
      <c r="E35" s="17" t="s">
        <v>64</v>
      </c>
      <c r="F35" s="46">
        <v>43906</v>
      </c>
      <c r="G35" s="48" t="s">
        <v>11</v>
      </c>
      <c r="H35" s="47" t="s">
        <v>65</v>
      </c>
      <c r="I35" s="35"/>
      <c r="J35" s="45"/>
      <c r="K35" s="9"/>
    </row>
    <row r="36" spans="1:11" ht="15" customHeight="1" x14ac:dyDescent="0.3">
      <c r="A36" s="39">
        <v>10</v>
      </c>
      <c r="B36" s="47" t="s">
        <v>117</v>
      </c>
      <c r="C36" s="47" t="s">
        <v>118</v>
      </c>
      <c r="D36" s="48">
        <v>56</v>
      </c>
      <c r="E36" s="17" t="s">
        <v>72</v>
      </c>
      <c r="F36" s="46">
        <v>43909</v>
      </c>
      <c r="G36" s="48" t="s">
        <v>11</v>
      </c>
      <c r="H36" s="47" t="s">
        <v>119</v>
      </c>
      <c r="I36" s="35"/>
      <c r="J36" s="45"/>
      <c r="K36" s="9"/>
    </row>
    <row r="37" spans="1:11" ht="15" customHeight="1" x14ac:dyDescent="0.3">
      <c r="A37" s="48">
        <v>11</v>
      </c>
      <c r="B37" s="35" t="s">
        <v>70</v>
      </c>
      <c r="C37" s="35" t="s">
        <v>71</v>
      </c>
      <c r="D37" s="39">
        <v>50.3</v>
      </c>
      <c r="E37" s="17" t="s">
        <v>76</v>
      </c>
      <c r="F37" s="46">
        <v>43909</v>
      </c>
      <c r="G37" s="39" t="s">
        <v>11</v>
      </c>
      <c r="H37" s="35" t="s">
        <v>73</v>
      </c>
      <c r="I37" s="35"/>
      <c r="J37" s="45"/>
      <c r="K37" s="9"/>
    </row>
    <row r="38" spans="1:11" ht="15" customHeight="1" x14ac:dyDescent="0.3">
      <c r="A38" s="48">
        <v>12</v>
      </c>
      <c r="B38" s="35" t="s">
        <v>120</v>
      </c>
      <c r="C38" s="35" t="s">
        <v>121</v>
      </c>
      <c r="D38" s="39">
        <v>96.84</v>
      </c>
      <c r="E38" s="17" t="s">
        <v>80</v>
      </c>
      <c r="F38" s="46">
        <v>43909</v>
      </c>
      <c r="G38" s="35" t="s">
        <v>11</v>
      </c>
      <c r="H38" s="35" t="s">
        <v>122</v>
      </c>
      <c r="I38" s="35"/>
      <c r="J38" s="45"/>
      <c r="K38" s="9"/>
    </row>
    <row r="39" spans="1:11" ht="15" customHeight="1" x14ac:dyDescent="0.3">
      <c r="D39">
        <f>SUM(D27:D38)</f>
        <v>772.14</v>
      </c>
      <c r="I39" s="35"/>
      <c r="J39" s="45"/>
      <c r="K39" s="9"/>
    </row>
    <row r="40" spans="1:11" ht="20.399999999999999" customHeight="1" x14ac:dyDescent="0.3">
      <c r="A40" s="36"/>
      <c r="B40" s="11" t="s">
        <v>31</v>
      </c>
      <c r="C40" s="11"/>
      <c r="D40" s="11"/>
      <c r="E40" s="11"/>
      <c r="F40" s="50"/>
      <c r="G40" s="50"/>
      <c r="H40" s="50"/>
      <c r="I40" s="50"/>
      <c r="J40" s="50"/>
    </row>
    <row r="41" spans="1:11" ht="18" customHeight="1" x14ac:dyDescent="0.3">
      <c r="A41" s="39">
        <v>1</v>
      </c>
      <c r="B41" s="35" t="s">
        <v>32</v>
      </c>
      <c r="C41" s="35" t="s">
        <v>33</v>
      </c>
      <c r="D41" s="39">
        <v>72</v>
      </c>
      <c r="E41" s="17" t="s">
        <v>21</v>
      </c>
      <c r="F41" s="46">
        <v>43839</v>
      </c>
      <c r="G41" s="39" t="s">
        <v>11</v>
      </c>
      <c r="H41" s="35" t="s">
        <v>82</v>
      </c>
      <c r="I41" s="45"/>
      <c r="J41" s="45"/>
    </row>
    <row r="42" spans="1:11" ht="19.95" customHeight="1" x14ac:dyDescent="0.3">
      <c r="A42" s="39">
        <v>2</v>
      </c>
      <c r="B42" s="35" t="s">
        <v>34</v>
      </c>
      <c r="C42" s="35" t="s">
        <v>35</v>
      </c>
      <c r="D42" s="39">
        <v>72</v>
      </c>
      <c r="E42" s="17" t="s">
        <v>26</v>
      </c>
      <c r="F42" s="46">
        <v>43839</v>
      </c>
      <c r="G42" s="39" t="s">
        <v>11</v>
      </c>
      <c r="H42" s="35" t="s">
        <v>83</v>
      </c>
      <c r="I42" s="45"/>
      <c r="J42" s="45"/>
    </row>
    <row r="43" spans="1:11" ht="24.75" customHeight="1" x14ac:dyDescent="0.3">
      <c r="A43" s="39">
        <v>3</v>
      </c>
      <c r="B43" s="35" t="s">
        <v>36</v>
      </c>
      <c r="C43" s="35" t="s">
        <v>37</v>
      </c>
      <c r="D43" s="39">
        <v>72</v>
      </c>
      <c r="E43" s="17" t="s">
        <v>29</v>
      </c>
      <c r="F43" s="46">
        <v>43839</v>
      </c>
      <c r="G43" s="39" t="s">
        <v>11</v>
      </c>
      <c r="H43" s="35" t="s">
        <v>84</v>
      </c>
      <c r="I43" s="45"/>
      <c r="J43" s="45"/>
    </row>
    <row r="44" spans="1:11" ht="22.5" customHeight="1" x14ac:dyDescent="0.3">
      <c r="A44" s="39">
        <v>4</v>
      </c>
      <c r="B44" s="35" t="s">
        <v>38</v>
      </c>
      <c r="C44" s="35" t="s">
        <v>39</v>
      </c>
      <c r="D44" s="39">
        <v>72</v>
      </c>
      <c r="E44" s="17" t="s">
        <v>49</v>
      </c>
      <c r="F44" s="46">
        <v>43839</v>
      </c>
      <c r="G44" s="39" t="s">
        <v>11</v>
      </c>
      <c r="H44" s="35" t="s">
        <v>85</v>
      </c>
      <c r="I44" s="45"/>
      <c r="J44" s="45"/>
    </row>
    <row r="45" spans="1:11" ht="16.95" customHeight="1" x14ac:dyDescent="0.3">
      <c r="A45" s="39">
        <v>5</v>
      </c>
      <c r="B45" s="35" t="s">
        <v>40</v>
      </c>
      <c r="C45" s="35" t="s">
        <v>41</v>
      </c>
      <c r="D45" s="39">
        <v>36</v>
      </c>
      <c r="E45" s="17" t="s">
        <v>50</v>
      </c>
      <c r="F45" s="46">
        <v>43850</v>
      </c>
      <c r="G45" s="39" t="s">
        <v>11</v>
      </c>
      <c r="H45" s="35" t="s">
        <v>42</v>
      </c>
      <c r="I45" s="45"/>
      <c r="J45" s="45"/>
    </row>
    <row r="46" spans="1:11" ht="18.600000000000001" customHeight="1" x14ac:dyDescent="0.3">
      <c r="A46" s="39">
        <v>6</v>
      </c>
      <c r="B46" s="35" t="s">
        <v>43</v>
      </c>
      <c r="C46" s="35" t="s">
        <v>44</v>
      </c>
      <c r="D46" s="39">
        <v>81</v>
      </c>
      <c r="E46" s="17" t="s">
        <v>51</v>
      </c>
      <c r="F46" s="46">
        <v>43850</v>
      </c>
      <c r="G46" s="39" t="s">
        <v>11</v>
      </c>
      <c r="H46" s="35" t="s">
        <v>45</v>
      </c>
      <c r="I46" s="45"/>
      <c r="J46" s="45"/>
    </row>
    <row r="47" spans="1:11" ht="18.600000000000001" customHeight="1" x14ac:dyDescent="0.3">
      <c r="A47" s="39">
        <v>7</v>
      </c>
      <c r="B47" s="35" t="s">
        <v>46</v>
      </c>
      <c r="C47" s="35" t="s">
        <v>47</v>
      </c>
      <c r="D47" s="39">
        <v>36</v>
      </c>
      <c r="E47" s="17" t="s">
        <v>52</v>
      </c>
      <c r="F47" s="46">
        <v>43850</v>
      </c>
      <c r="G47" s="39" t="s">
        <v>11</v>
      </c>
      <c r="H47" s="35" t="s">
        <v>48</v>
      </c>
      <c r="I47" s="45"/>
      <c r="J47" s="45"/>
    </row>
    <row r="48" spans="1:11" ht="14.4" customHeight="1" x14ac:dyDescent="0.3">
      <c r="A48" s="51">
        <v>8</v>
      </c>
      <c r="B48" s="35" t="s">
        <v>15</v>
      </c>
      <c r="C48" s="35" t="s">
        <v>58</v>
      </c>
      <c r="D48" s="39">
        <v>116.43</v>
      </c>
      <c r="E48" s="17" t="s">
        <v>18</v>
      </c>
      <c r="F48" s="46">
        <v>43853</v>
      </c>
      <c r="G48" s="39" t="s">
        <v>11</v>
      </c>
      <c r="H48" s="35" t="s">
        <v>23</v>
      </c>
      <c r="I48" s="45"/>
      <c r="J48" s="45"/>
    </row>
    <row r="49" spans="1:11" ht="18.600000000000001" customHeight="1" x14ac:dyDescent="0.3">
      <c r="A49" s="51">
        <v>9</v>
      </c>
      <c r="B49" s="47" t="s">
        <v>62</v>
      </c>
      <c r="C49" s="47" t="s">
        <v>63</v>
      </c>
      <c r="D49" s="48">
        <v>42</v>
      </c>
      <c r="E49" s="17" t="s">
        <v>64</v>
      </c>
      <c r="F49" s="46">
        <v>43860</v>
      </c>
      <c r="G49" s="48" t="s">
        <v>11</v>
      </c>
      <c r="H49" s="47" t="s">
        <v>65</v>
      </c>
      <c r="I49" s="45"/>
      <c r="J49" s="45"/>
    </row>
    <row r="50" spans="1:11" ht="18.600000000000001" customHeight="1" x14ac:dyDescent="0.3">
      <c r="A50" s="51">
        <v>10</v>
      </c>
      <c r="B50" s="35" t="s">
        <v>66</v>
      </c>
      <c r="C50" s="35" t="s">
        <v>67</v>
      </c>
      <c r="D50" s="39">
        <v>53</v>
      </c>
      <c r="E50" s="17" t="s">
        <v>68</v>
      </c>
      <c r="F50" s="46">
        <v>43860</v>
      </c>
      <c r="G50" s="39" t="s">
        <v>11</v>
      </c>
      <c r="H50" s="35" t="s">
        <v>69</v>
      </c>
      <c r="I50" s="45"/>
      <c r="J50" s="45"/>
    </row>
    <row r="51" spans="1:11" ht="18.600000000000001" customHeight="1" x14ac:dyDescent="0.3">
      <c r="A51" s="51">
        <v>11</v>
      </c>
      <c r="B51" s="35" t="s">
        <v>70</v>
      </c>
      <c r="C51" s="35" t="s">
        <v>71</v>
      </c>
      <c r="D51" s="39">
        <v>50.3</v>
      </c>
      <c r="E51" s="17" t="s">
        <v>72</v>
      </c>
      <c r="F51" s="46">
        <v>43860</v>
      </c>
      <c r="G51" s="39" t="s">
        <v>11</v>
      </c>
      <c r="H51" s="35" t="s">
        <v>73</v>
      </c>
      <c r="I51" s="45"/>
      <c r="J51" s="45"/>
    </row>
    <row r="52" spans="1:11" ht="19.2" customHeight="1" x14ac:dyDescent="0.3">
      <c r="A52" s="52">
        <v>12</v>
      </c>
      <c r="B52" s="35" t="s">
        <v>74</v>
      </c>
      <c r="C52" s="35" t="s">
        <v>75</v>
      </c>
      <c r="D52" s="39">
        <v>50.3</v>
      </c>
      <c r="E52" s="17" t="s">
        <v>76</v>
      </c>
      <c r="F52" s="46">
        <v>43860</v>
      </c>
      <c r="G52" s="39" t="s">
        <v>11</v>
      </c>
      <c r="H52" s="35" t="s">
        <v>77</v>
      </c>
      <c r="I52" s="45"/>
      <c r="J52" s="45"/>
      <c r="K52" s="9"/>
    </row>
    <row r="53" spans="1:11" ht="18" customHeight="1" x14ac:dyDescent="0.3">
      <c r="A53" s="52">
        <v>13</v>
      </c>
      <c r="B53" s="53" t="s">
        <v>78</v>
      </c>
      <c r="C53" s="53" t="s">
        <v>79</v>
      </c>
      <c r="D53" s="54">
        <v>47.7</v>
      </c>
      <c r="E53" s="55" t="s">
        <v>80</v>
      </c>
      <c r="F53" s="56">
        <v>43875</v>
      </c>
      <c r="G53" s="54" t="s">
        <v>11</v>
      </c>
      <c r="H53" s="53" t="s">
        <v>81</v>
      </c>
      <c r="I53" s="57"/>
      <c r="J53" s="57"/>
      <c r="K53" s="9"/>
    </row>
    <row r="54" spans="1:11" s="8" customFormat="1" ht="18" customHeight="1" x14ac:dyDescent="0.25">
      <c r="A54" s="39">
        <v>14</v>
      </c>
      <c r="B54" s="35" t="s">
        <v>86</v>
      </c>
      <c r="C54" s="35" t="s">
        <v>87</v>
      </c>
      <c r="D54" s="39">
        <v>85.1</v>
      </c>
      <c r="E54" s="17" t="s">
        <v>91</v>
      </c>
      <c r="F54" s="46">
        <v>43875</v>
      </c>
      <c r="G54" s="35" t="s">
        <v>11</v>
      </c>
      <c r="H54" s="35" t="s">
        <v>88</v>
      </c>
      <c r="I54" s="35"/>
      <c r="J54" s="35"/>
    </row>
    <row r="55" spans="1:11" s="8" customFormat="1" ht="18" customHeight="1" x14ac:dyDescent="0.25">
      <c r="A55" s="39">
        <v>15</v>
      </c>
      <c r="B55" s="35" t="s">
        <v>89</v>
      </c>
      <c r="C55" s="35" t="s">
        <v>90</v>
      </c>
      <c r="D55" s="39">
        <v>36</v>
      </c>
      <c r="E55" s="17" t="s">
        <v>95</v>
      </c>
      <c r="F55" s="46">
        <v>43900</v>
      </c>
      <c r="G55" s="35" t="s">
        <v>11</v>
      </c>
      <c r="H55" s="35" t="s">
        <v>92</v>
      </c>
      <c r="I55" s="35"/>
      <c r="J55" s="35"/>
    </row>
    <row r="56" spans="1:11" s="8" customFormat="1" ht="18" customHeight="1" x14ac:dyDescent="0.25">
      <c r="A56" s="39">
        <v>16</v>
      </c>
      <c r="B56" s="35" t="s">
        <v>93</v>
      </c>
      <c r="C56" s="35" t="s">
        <v>94</v>
      </c>
      <c r="D56" s="39">
        <v>114</v>
      </c>
      <c r="E56" s="17" t="s">
        <v>96</v>
      </c>
      <c r="F56" s="46">
        <v>43901</v>
      </c>
      <c r="G56" s="35" t="s">
        <v>11</v>
      </c>
      <c r="H56" s="35" t="s">
        <v>97</v>
      </c>
      <c r="I56" s="35"/>
      <c r="J56" s="35"/>
    </row>
    <row r="57" spans="1:11" s="8" customFormat="1" ht="19.95" customHeight="1" x14ac:dyDescent="0.25">
      <c r="A57" s="39">
        <v>17</v>
      </c>
      <c r="B57" s="35" t="s">
        <v>98</v>
      </c>
      <c r="C57" s="35" t="s">
        <v>99</v>
      </c>
      <c r="D57" s="39">
        <v>124.91</v>
      </c>
      <c r="E57" s="17" t="s">
        <v>100</v>
      </c>
      <c r="F57" s="46">
        <v>43906</v>
      </c>
      <c r="G57" s="35" t="s">
        <v>11</v>
      </c>
      <c r="H57" s="35" t="s">
        <v>101</v>
      </c>
      <c r="I57" s="35"/>
      <c r="J57" s="35"/>
    </row>
    <row r="58" spans="1:11" s="8" customFormat="1" ht="19.2" customHeight="1" x14ac:dyDescent="0.25">
      <c r="A58" s="39">
        <v>18</v>
      </c>
      <c r="B58" s="35" t="s">
        <v>102</v>
      </c>
      <c r="C58" s="35" t="s">
        <v>103</v>
      </c>
      <c r="D58" s="39">
        <v>72</v>
      </c>
      <c r="E58" s="17" t="s">
        <v>105</v>
      </c>
      <c r="F58" s="46">
        <v>43910</v>
      </c>
      <c r="G58" s="35" t="s">
        <v>11</v>
      </c>
      <c r="H58" s="35" t="s">
        <v>104</v>
      </c>
      <c r="I58" s="35"/>
      <c r="J58" s="35"/>
    </row>
    <row r="59" spans="1:11" s="8" customFormat="1" ht="18.600000000000001" customHeight="1" x14ac:dyDescent="0.25">
      <c r="A59" s="39">
        <v>19</v>
      </c>
      <c r="B59" s="47" t="s">
        <v>106</v>
      </c>
      <c r="C59" s="47" t="s">
        <v>107</v>
      </c>
      <c r="D59" s="48">
        <v>136</v>
      </c>
      <c r="E59" s="17" t="s">
        <v>108</v>
      </c>
      <c r="F59" s="46">
        <v>43915</v>
      </c>
      <c r="G59" s="47" t="s">
        <v>11</v>
      </c>
      <c r="H59" s="47" t="s">
        <v>109</v>
      </c>
      <c r="I59" s="35"/>
      <c r="J59" s="35"/>
    </row>
    <row r="60" spans="1:11" x14ac:dyDescent="0.3">
      <c r="A60" s="50"/>
      <c r="B60" s="50"/>
      <c r="C60" s="50"/>
      <c r="D60" s="50">
        <f>SUM(D41:D59)</f>
        <v>1368.74</v>
      </c>
      <c r="E60" s="50"/>
      <c r="F60" s="50"/>
      <c r="G60" s="50"/>
      <c r="H60" s="50"/>
      <c r="I60" s="50"/>
      <c r="J60" s="50"/>
      <c r="K60" s="9"/>
    </row>
    <row r="61" spans="1:11" x14ac:dyDescent="0.3">
      <c r="B61" s="59" t="s">
        <v>173</v>
      </c>
      <c r="D61" t="s">
        <v>175</v>
      </c>
      <c r="E61" s="60" t="s">
        <v>176</v>
      </c>
      <c r="K61" s="9"/>
    </row>
    <row r="62" spans="1:11" x14ac:dyDescent="0.3">
      <c r="B62" s="59" t="s">
        <v>170</v>
      </c>
      <c r="D62" s="52">
        <v>1368.74</v>
      </c>
      <c r="E62">
        <v>19</v>
      </c>
      <c r="K62" s="9"/>
    </row>
    <row r="63" spans="1:11" x14ac:dyDescent="0.3">
      <c r="B63" s="59" t="s">
        <v>171</v>
      </c>
      <c r="D63" s="52">
        <v>250.4</v>
      </c>
      <c r="E63">
        <v>11</v>
      </c>
      <c r="K63" s="9"/>
    </row>
    <row r="64" spans="1:11" x14ac:dyDescent="0.3">
      <c r="D64">
        <f>SUM(D62:D63)</f>
        <v>1619.14</v>
      </c>
      <c r="E64">
        <v>30</v>
      </c>
      <c r="K64" s="9"/>
    </row>
    <row r="65" spans="2:11" x14ac:dyDescent="0.3">
      <c r="K65" s="9"/>
    </row>
    <row r="66" spans="2:11" x14ac:dyDescent="0.3">
      <c r="B66" s="59" t="s">
        <v>172</v>
      </c>
      <c r="D66">
        <v>140.43</v>
      </c>
      <c r="E66">
        <v>3</v>
      </c>
      <c r="K66" s="9"/>
    </row>
    <row r="67" spans="2:11" x14ac:dyDescent="0.3">
      <c r="B67" s="59" t="s">
        <v>177</v>
      </c>
      <c r="D67">
        <v>50</v>
      </c>
      <c r="E67">
        <v>1</v>
      </c>
      <c r="K67" s="9"/>
    </row>
    <row r="68" spans="2:11" x14ac:dyDescent="0.3">
      <c r="B68" t="s">
        <v>174</v>
      </c>
      <c r="D68">
        <v>772.14</v>
      </c>
      <c r="E68">
        <v>19</v>
      </c>
      <c r="K68" s="9"/>
    </row>
    <row r="69" spans="2:11" ht="26.4" customHeight="1" x14ac:dyDescent="0.3">
      <c r="K69" s="9"/>
    </row>
    <row r="70" spans="2:11" x14ac:dyDescent="0.3">
      <c r="D70">
        <f>SUM(D68:D69)</f>
        <v>772.14</v>
      </c>
      <c r="K70" s="9"/>
    </row>
    <row r="71" spans="2:11" x14ac:dyDescent="0.3">
      <c r="D71">
        <v>1619.14</v>
      </c>
      <c r="K71" s="9"/>
    </row>
    <row r="72" spans="2:11" x14ac:dyDescent="0.3">
      <c r="B72" t="s">
        <v>179</v>
      </c>
      <c r="D72">
        <f>SUM(D70:D71)</f>
        <v>2391.2800000000002</v>
      </c>
      <c r="E72">
        <v>49</v>
      </c>
      <c r="K72" s="9"/>
    </row>
    <row r="73" spans="2:11" x14ac:dyDescent="0.3">
      <c r="K73" s="9"/>
    </row>
    <row r="74" spans="2:11" x14ac:dyDescent="0.3">
      <c r="K74" s="9"/>
    </row>
    <row r="75" spans="2:11" x14ac:dyDescent="0.3">
      <c r="K75" s="9"/>
    </row>
    <row r="76" spans="2:11" x14ac:dyDescent="0.3">
      <c r="K76" s="9"/>
    </row>
    <row r="77" spans="2:11" x14ac:dyDescent="0.3">
      <c r="K77" s="9"/>
    </row>
    <row r="78" spans="2:11" x14ac:dyDescent="0.3">
      <c r="K78" s="9"/>
    </row>
    <row r="79" spans="2:11" x14ac:dyDescent="0.3">
      <c r="K79" s="9"/>
    </row>
    <row r="80" spans="2:11" x14ac:dyDescent="0.3">
      <c r="K80" s="9"/>
    </row>
    <row r="81" spans="11:11" x14ac:dyDescent="0.3">
      <c r="K81" s="9"/>
    </row>
    <row r="82" spans="11:11" x14ac:dyDescent="0.3">
      <c r="K82" s="9"/>
    </row>
    <row r="83" spans="11:11" x14ac:dyDescent="0.3">
      <c r="K83" s="9"/>
    </row>
    <row r="84" spans="11:11" x14ac:dyDescent="0.3">
      <c r="K84" s="9"/>
    </row>
    <row r="85" spans="11:11" x14ac:dyDescent="0.3">
      <c r="K85" s="9"/>
    </row>
    <row r="86" spans="11:11" x14ac:dyDescent="0.3">
      <c r="K86" s="9"/>
    </row>
    <row r="87" spans="11:11" x14ac:dyDescent="0.3">
      <c r="K87" s="9"/>
    </row>
    <row r="88" spans="11:11" x14ac:dyDescent="0.3">
      <c r="K88" s="9"/>
    </row>
    <row r="95" spans="11:11" ht="50.4" customHeight="1" x14ac:dyDescent="0.3"/>
    <row r="217" ht="36.6" customHeight="1" x14ac:dyDescent="0.3"/>
  </sheetData>
  <mergeCells count="4">
    <mergeCell ref="B15:J15"/>
    <mergeCell ref="B21:J21"/>
    <mergeCell ref="B26:J26"/>
    <mergeCell ref="A2:I2"/>
  </mergeCells>
  <pageMargins left="0.25" right="0.25" top="0.75" bottom="0.75" header="0.3" footer="0.3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2020-04-15T11:53:35Z</dcterms:modified>
</cp:coreProperties>
</file>